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598963ad0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eac1accec82a4546"/>
    <x:sheet xmlns:r="http://schemas.openxmlformats.org/officeDocument/2006/relationships" name="Гостевые зоны" sheetId="2" r:id="R18ea7e633a2747f5"/>
    <x:sheet xmlns:r="http://schemas.openxmlformats.org/officeDocument/2006/relationships" name="Бар и обслуживание" sheetId="3" r:id="R7d7c8e9e11dc4513"/>
    <x:sheet xmlns:r="http://schemas.openxmlformats.org/officeDocument/2006/relationships" name="Кухня и производство" sheetId="4" r:id="Rffd29e54e8204d6a"/>
    <x:sheet xmlns:r="http://schemas.openxmlformats.org/officeDocument/2006/relationships" name="Служебные зоны" sheetId="5" r:id="Rafc68146192f40d5"/>
    <x:sheet xmlns:r="http://schemas.openxmlformats.org/officeDocument/2006/relationships" name="Инструкция" sheetId="6" r:id="R4ee06cc4d06940fc"/>
  </x:sheets>
  <x:definedNames>
    <x:definedName name="EDECO_Categories">'Инструкция'!$A$25:$A$36</x:definedName>
    <x:definedName name="_xlnm.Print_Area" localSheetId="0">'Проект'!$A$1:$D$39</x:definedName>
    <x:definedName name="_xlnm.Print_Titles" localSheetId="0">'Проект'!$1:$6</x:definedName>
    <x:definedName name="_xlnm.Print_Area" localSheetId="1">'Гостевые зоны'!$A$1:$P$53</x:definedName>
    <x:definedName name="_xlnm.Print_Titles" localSheetId="1">'Гостевые зоны'!$1:$9</x:definedName>
    <x:definedName name="_xlnm.Print_Area" localSheetId="2">'Бар и обслуживание'!$A$1:$P$53</x:definedName>
    <x:definedName name="_xlnm.Print_Titles" localSheetId="2">'Бар и обслуживание'!$1:$9</x:definedName>
    <x:definedName name="_xlnm.Print_Area" localSheetId="3">'Кухня и производство'!$A$1:$P$53</x:definedName>
    <x:definedName name="_xlnm.Print_Titles" localSheetId="3">'Кухня и производство'!$1:$9</x:definedName>
    <x:definedName name="_xlnm.Print_Area" localSheetId="4">'Служебные зоны'!$A$1:$P$53</x:definedName>
    <x:definedName name="_xlnm.Print_Titles" localSheetId="4">'Служебные зоны'!$1:$9</x:definedName>
    <x:definedName name="_xlnm.Print_Area" localSheetId="5">'Инструкция'!$A$1:$D$36</x:definedName>
    <x:definedName name="_xlnm.Print_Titles" localSheetId="5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1e61eeda44172" /><Relationship Type="http://schemas.openxmlformats.org/officeDocument/2006/relationships/theme" Target="/xl/theme/theme1.xml" Id="R14d0f39c43944ccb" /><Relationship Type="http://schemas.openxmlformats.org/officeDocument/2006/relationships/sharedStrings" Target="/xl/sharedStrings.xml" Id="R4201cc73759747b1" /><Relationship Type="http://schemas.openxmlformats.org/officeDocument/2006/relationships/worksheet" Target="/xl/worksheets/sheet1.xml" Id="Reac1accec82a4546" /><Relationship Type="http://schemas.openxmlformats.org/officeDocument/2006/relationships/worksheet" Target="/xl/worksheets/sheet2.xml" Id="R18ea7e633a2747f5" /><Relationship Type="http://schemas.openxmlformats.org/officeDocument/2006/relationships/worksheet" Target="/xl/worksheets/sheet3.xml" Id="R7d7c8e9e11dc4513" /><Relationship Type="http://schemas.openxmlformats.org/officeDocument/2006/relationships/worksheet" Target="/xl/worksheets/sheet4.xml" Id="Rffd29e54e8204d6a" /><Relationship Type="http://schemas.openxmlformats.org/officeDocument/2006/relationships/worksheet" Target="/xl/worksheets/sheet5.xml" Id="Rafc68146192f40d5" /><Relationship Type="http://schemas.openxmlformats.org/officeDocument/2006/relationships/worksheet" Target="/xl/worksheets/sheet6.xml" Id="R4ee06cc4d06940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eada3455034ab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19354a47942462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2ed7204720a4d3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101b8cc17ba7465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f10fef5baa51426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785b97f6c4bf4f1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58396f4d-54fe-4529-8e71-cc5db51967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eada3455034a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602a0d8-2b20-4f26-85ee-284dede8ec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9354a4794246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bdcefc23-9464-43a0-91a0-b93385a28b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ed7204720a4d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f7f15d72-593a-4e3e-b71f-155239d1ef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1b8cc17ba746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648c6ca7-4502-4d79-b08a-17b0dd05da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0fef5baa51426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f847ca4b-a42a-42d2-af0a-eb8dab5147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5b97f6c4bf4f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86627010a046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386429e5a141439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71f8009861a4459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60ee9659e2c45f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c0808ce9d1fd4cc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52c56d0913ae41c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Ресторан, бар и клуб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Гостевые зоны</x:v>
      </x:c>
      <x:c r="B31" s="3" t="str">
        <x:v>GST</x:v>
      </x:c>
      <x:c r="C31" s="3" t="n">
        <x:f>COUNTIFS('Гостевые зоны'!$P$10:$P$49,"Нужен код")+COUNTIFS('Гостевые зоны'!$P$10:$P$49,"Повтор кода")+COUNTIFS('Гостевые зоны'!$P$10:$P$49,"Заполнить поля")+COUNTIFS('Гостевые зоны'!$P$10:$P$49,"Поля заполнены")</x:f>
        <x:v>0</x:v>
      </x:c>
      <x:c r="D31" s="3" t="n">
        <x:f>COUNTIFS('Гостевые зоны'!P10:P49,"Нужен код")+COUNTIFS('Гостевые зоны'!P10:P49,"Повтор кода")+COUNTIFS('Гостевые зоны'!P10:P49,"Заполнить поля")</x:f>
        <x:v>0</x:v>
      </x:c>
    </x:row>
    <x:row r="32" ht="32" customHeight="1">
      <x:c r="A32" s="3" t="str">
        <x:v>Бар и обслуживание</x:v>
      </x:c>
      <x:c r="B32" s="3" t="str">
        <x:v>BAR</x:v>
      </x:c>
      <x:c r="C32" s="3" t="n">
        <x:f>COUNTIFS('Бар и обслуживание'!$P$10:$P$49,"Нужен код")+COUNTIFS('Бар и обслуживание'!$P$10:$P$49,"Повтор кода")+COUNTIFS('Бар и обслуживание'!$P$10:$P$49,"Заполнить поля")+COUNTIFS('Бар и обслуживание'!$P$10:$P$49,"Поля заполнены")</x:f>
        <x:v>0</x:v>
      </x:c>
      <x:c r="D32" s="3" t="n">
        <x:f>COUNTIFS('Бар и обслуживание'!P10:P49,"Нужен код")+COUNTIFS('Бар и обслуживание'!P10:P49,"Повтор кода")+COUNTIFS('Бар и обслуживание'!P10:P49,"Заполнить поля")</x:f>
        <x:v>0</x:v>
      </x:c>
    </x:row>
    <x:row r="33" ht="32" customHeight="1">
      <x:c r="A33" s="3" t="str">
        <x:v>Кухня и производство</x:v>
      </x:c>
      <x:c r="B33" s="3" t="str">
        <x:v>KIT</x:v>
      </x:c>
      <x:c r="C33" s="3" t="n">
        <x:f>COUNTIFS('Кухня и производство'!$P$10:$P$49,"Нужен код")+COUNTIFS('Кухня и производство'!$P$10:$P$49,"Повтор кода")+COUNTIFS('Кухня и производство'!$P$10:$P$49,"Заполнить поля")+COUNTIFS('Кухня и производство'!$P$10:$P$49,"Поля заполнены")</x:f>
        <x:v>0</x:v>
      </x:c>
      <x:c r="D33" s="3" t="n">
        <x:f>COUNTIFS('Кухня и производство'!P10:P49,"Нужен код")+COUNTIFS('Кухня и производство'!P10:P49,"Повтор кода")+COUNTIFS('Кухня и производство'!P10:P49,"Заполнить поля")</x:f>
        <x:v>0</x:v>
      </x:c>
    </x:row>
    <x:row r="34" ht="32" customHeight="1">
      <x:c r="A34" s="3" t="str">
        <x:v>Служебные зоны</x:v>
      </x:c>
      <x:c r="B34" s="3" t="str">
        <x:v>BOH</x:v>
      </x:c>
      <x:c r="C34" s="3" t="n">
        <x:f>COUNTIFS('Служебные зоны'!$P$10:$P$49,"Нужен код")+COUNTIFS('Служебные зоны'!$P$10:$P$49,"Повтор кода")+COUNTIFS('Служебные зоны'!$P$10:$P$49,"Заполнить поля")+COUNTIFS('Служебные зоны'!$P$10:$P$49,"Поля заполнены")</x:f>
        <x:v>0</x:v>
      </x:c>
      <x:c r="D34" s="3" t="n">
        <x:f>COUNTIFS('Служебные зоны'!P10:P49,"Нужен код")+COUNTIFS('Служебные зоны'!P10:P49,"Повтор кода")+COUNTIFS('Служебные зоны'!P10:P49,"Заполнить поля")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4186627010a0469e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Гостевые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Залы, террасы, VIP, сцена и танцевальные пространства.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GST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код",IF((COUNTIFS('Гостевые зоны'!$A$10:$A$49,A10)+COUNTIFS('Бар и обслуживание'!$A$10:$A$49,A10)+COUNTIFS('Кухня и производство'!$A$10:$A$49,A10)+COUNTIFS('Служебные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код",IF((COUNTIFS('Гостевые зоны'!$A$10:$A$49,A11)+COUNTIFS('Бар и обслуживание'!$A$10:$A$49,A11)+COUNTIFS('Кухня и производство'!$A$10:$A$49,A11)+COUNTIFS('Служебные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код",IF((COUNTIFS('Гостевые зоны'!$A$10:$A$49,A12)+COUNTIFS('Бар и обслуживание'!$A$10:$A$49,A12)+COUNTIFS('Кухня и производство'!$A$10:$A$49,A12)+COUNTIFS('Служебные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код",IF((COUNTIFS('Гостевые зоны'!$A$10:$A$49,A13)+COUNTIFS('Бар и обслуживание'!$A$10:$A$49,A13)+COUNTIFS('Кухня и производство'!$A$10:$A$49,A13)+COUNTIFS('Служебные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код",IF((COUNTIFS('Гостевые зоны'!$A$10:$A$49,A14)+COUNTIFS('Бар и обслуживание'!$A$10:$A$49,A14)+COUNTIFS('Кухня и производство'!$A$10:$A$49,A14)+COUNTIFS('Служебные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код",IF((COUNTIFS('Гостевые зоны'!$A$10:$A$49,A15)+COUNTIFS('Бар и обслуживание'!$A$10:$A$49,A15)+COUNTIFS('Кухня и производство'!$A$10:$A$49,A15)+COUNTIFS('Служебные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код",IF((COUNTIFS('Гостевые зоны'!$A$10:$A$49,A16)+COUNTIFS('Бар и обслуживание'!$A$10:$A$49,A16)+COUNTIFS('Кухня и производство'!$A$10:$A$49,A16)+COUNTIFS('Служебные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код",IF((COUNTIFS('Гостевые зоны'!$A$10:$A$49,A17)+COUNTIFS('Бар и обслуживание'!$A$10:$A$49,A17)+COUNTIFS('Кухня и производство'!$A$10:$A$49,A17)+COUNTIFS('Служебные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код",IF((COUNTIFS('Гостевые зоны'!$A$10:$A$49,A18)+COUNTIFS('Бар и обслуживание'!$A$10:$A$49,A18)+COUNTIFS('Кухня и производство'!$A$10:$A$49,A18)+COUNTIFS('Служебные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код",IF((COUNTIFS('Гостевые зоны'!$A$10:$A$49,A19)+COUNTIFS('Бар и обслуживание'!$A$10:$A$49,A19)+COUNTIFS('Кухня и производство'!$A$10:$A$49,A19)+COUNTIFS('Служебные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код",IF((COUNTIFS('Гостевые зоны'!$A$10:$A$49,A20)+COUNTIFS('Бар и обслуживание'!$A$10:$A$49,A20)+COUNTIFS('Кухня и производство'!$A$10:$A$49,A20)+COUNTIFS('Служебные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код",IF((COUNTIFS('Гостевые зоны'!$A$10:$A$49,A21)+COUNTIFS('Бар и обслуживание'!$A$10:$A$49,A21)+COUNTIFS('Кухня и производство'!$A$10:$A$49,A21)+COUNTIFS('Служебные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код",IF((COUNTIFS('Гостевые зоны'!$A$10:$A$49,A22)+COUNTIFS('Бар и обслуживание'!$A$10:$A$49,A22)+COUNTIFS('Кухня и производство'!$A$10:$A$49,A22)+COUNTIFS('Служебные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код",IF((COUNTIFS('Гостевые зоны'!$A$10:$A$49,A23)+COUNTIFS('Бар и обслуживание'!$A$10:$A$49,A23)+COUNTIFS('Кухня и производство'!$A$10:$A$49,A23)+COUNTIFS('Служебные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код",IF((COUNTIFS('Гостевые зоны'!$A$10:$A$49,A24)+COUNTIFS('Бар и обслуживание'!$A$10:$A$49,A24)+COUNTIFS('Кухня и производство'!$A$10:$A$49,A24)+COUNTIFS('Служебные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код",IF((COUNTIFS('Гостевые зоны'!$A$10:$A$49,A25)+COUNTIFS('Бар и обслуживание'!$A$10:$A$49,A25)+COUNTIFS('Кухня и производство'!$A$10:$A$49,A25)+COUNTIFS('Служебные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код",IF((COUNTIFS('Гостевые зоны'!$A$10:$A$49,A26)+COUNTIFS('Бар и обслуживание'!$A$10:$A$49,A26)+COUNTIFS('Кухня и производство'!$A$10:$A$49,A26)+COUNTIFS('Служебные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код",IF((COUNTIFS('Гостевые зоны'!$A$10:$A$49,A27)+COUNTIFS('Бар и обслуживание'!$A$10:$A$49,A27)+COUNTIFS('Кухня и производство'!$A$10:$A$49,A27)+COUNTIFS('Служебные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код",IF((COUNTIFS('Гостевые зоны'!$A$10:$A$49,A28)+COUNTIFS('Бар и обслуживание'!$A$10:$A$49,A28)+COUNTIFS('Кухня и производство'!$A$10:$A$49,A28)+COUNTIFS('Служебные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код",IF((COUNTIFS('Гостевые зоны'!$A$10:$A$49,A29)+COUNTIFS('Бар и обслуживание'!$A$10:$A$49,A29)+COUNTIFS('Кухня и производство'!$A$10:$A$49,A29)+COUNTIFS('Служебные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код",IF((COUNTIFS('Гостевые зоны'!$A$10:$A$49,A30)+COUNTIFS('Бар и обслуживание'!$A$10:$A$49,A30)+COUNTIFS('Кухня и производство'!$A$10:$A$49,A30)+COUNTIFS('Служебные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код",IF((COUNTIFS('Гостевые зоны'!$A$10:$A$49,A31)+COUNTIFS('Бар и обслуживание'!$A$10:$A$49,A31)+COUNTIFS('Кухня и производство'!$A$10:$A$49,A31)+COUNTIFS('Служебные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код",IF((COUNTIFS('Гостевые зоны'!$A$10:$A$49,A32)+COUNTIFS('Бар и обслуживание'!$A$10:$A$49,A32)+COUNTIFS('Кухня и производство'!$A$10:$A$49,A32)+COUNTIFS('Служебные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код",IF((COUNTIFS('Гостевые зоны'!$A$10:$A$49,A33)+COUNTIFS('Бар и обслуживание'!$A$10:$A$49,A33)+COUNTIFS('Кухня и производство'!$A$10:$A$49,A33)+COUNTIFS('Служебные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код",IF((COUNTIFS('Гостевые зоны'!$A$10:$A$49,A34)+COUNTIFS('Бар и обслуживание'!$A$10:$A$49,A34)+COUNTIFS('Кухня и производство'!$A$10:$A$49,A34)+COUNTIFS('Служебные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код",IF((COUNTIFS('Гостевые зоны'!$A$10:$A$49,A35)+COUNTIFS('Бар и обслуживание'!$A$10:$A$49,A35)+COUNTIFS('Кухня и производство'!$A$10:$A$49,A35)+COUNTIFS('Служебные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код",IF((COUNTIFS('Гостевые зоны'!$A$10:$A$49,A36)+COUNTIFS('Бар и обслуживание'!$A$10:$A$49,A36)+COUNTIFS('Кухня и производство'!$A$10:$A$49,A36)+COUNTIFS('Служебные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код",IF((COUNTIFS('Гостевые зоны'!$A$10:$A$49,A37)+COUNTIFS('Бар и обслуживание'!$A$10:$A$49,A37)+COUNTIFS('Кухня и производство'!$A$10:$A$49,A37)+COUNTIFS('Служебные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код",IF((COUNTIFS('Гостевые зоны'!$A$10:$A$49,A38)+COUNTIFS('Бар и обслуживание'!$A$10:$A$49,A38)+COUNTIFS('Кухня и производство'!$A$10:$A$49,A38)+COUNTIFS('Служебные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код",IF((COUNTIFS('Гостевые зоны'!$A$10:$A$49,A39)+COUNTIFS('Бар и обслуживание'!$A$10:$A$49,A39)+COUNTIFS('Кухня и производство'!$A$10:$A$49,A39)+COUNTIFS('Служебные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код",IF((COUNTIFS('Гостевые зоны'!$A$10:$A$49,A40)+COUNTIFS('Бар и обслуживание'!$A$10:$A$49,A40)+COUNTIFS('Кухня и производство'!$A$10:$A$49,A40)+COUNTIFS('Служебные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код",IF((COUNTIFS('Гостевые зоны'!$A$10:$A$49,A41)+COUNTIFS('Бар и обслуживание'!$A$10:$A$49,A41)+COUNTIFS('Кухня и производство'!$A$10:$A$49,A41)+COUNTIFS('Служебные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код",IF((COUNTIFS('Гостевые зоны'!$A$10:$A$49,A42)+COUNTIFS('Бар и обслуживание'!$A$10:$A$49,A42)+COUNTIFS('Кухня и производство'!$A$10:$A$49,A42)+COUNTIFS('Служебные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код",IF((COUNTIFS('Гостевые зоны'!$A$10:$A$49,A43)+COUNTIFS('Бар и обслуживание'!$A$10:$A$49,A43)+COUNTIFS('Кухня и производство'!$A$10:$A$49,A43)+COUNTIFS('Служебные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код",IF((COUNTIFS('Гостевые зоны'!$A$10:$A$49,A44)+COUNTIFS('Бар и обслуживание'!$A$10:$A$49,A44)+COUNTIFS('Кухня и производство'!$A$10:$A$49,A44)+COUNTIFS('Служебные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код",IF((COUNTIFS('Гостевые зоны'!$A$10:$A$49,A45)+COUNTIFS('Бар и обслуживание'!$A$10:$A$49,A45)+COUNTIFS('Кухня и производство'!$A$10:$A$49,A45)+COUNTIFS('Служебные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код",IF((COUNTIFS('Гостевые зоны'!$A$10:$A$49,A46)+COUNTIFS('Бар и обслуживание'!$A$10:$A$49,A46)+COUNTIFS('Кухня и производство'!$A$10:$A$49,A46)+COUNTIFS('Служебные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код",IF((COUNTIFS('Гостевые зоны'!$A$10:$A$49,A47)+COUNTIFS('Бар и обслуживание'!$A$10:$A$49,A47)+COUNTIFS('Кухня и производство'!$A$10:$A$49,A47)+COUNTIFS('Служебные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код",IF((COUNTIFS('Гостевые зоны'!$A$10:$A$49,A48)+COUNTIFS('Бар и обслуживание'!$A$10:$A$49,A48)+COUNTIFS('Кухня и производство'!$A$10:$A$49,A48)+COUNTIFS('Служебные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код",IF((COUNTIFS('Гостевые зоны'!$A$10:$A$49,A49)+COUNTIFS('Бар и обслуживание'!$A$10:$A$49,A49)+COUNTIFS('Кухня и производство'!$A$10:$A$49,A49)+COUNTIFS('Служебные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386429e5a1414392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Бар и обслуживание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Барные стойки, посадка, выдача и сервисные станции.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BAR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код",IF((COUNTIFS('Гостевые зоны'!$A$10:$A$49,A10)+COUNTIFS('Бар и обслуживание'!$A$10:$A$49,A10)+COUNTIFS('Кухня и производство'!$A$10:$A$49,A10)+COUNTIFS('Служебные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код",IF((COUNTIFS('Гостевые зоны'!$A$10:$A$49,A11)+COUNTIFS('Бар и обслуживание'!$A$10:$A$49,A11)+COUNTIFS('Кухня и производство'!$A$10:$A$49,A11)+COUNTIFS('Служебные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код",IF((COUNTIFS('Гостевые зоны'!$A$10:$A$49,A12)+COUNTIFS('Бар и обслуживание'!$A$10:$A$49,A12)+COUNTIFS('Кухня и производство'!$A$10:$A$49,A12)+COUNTIFS('Служебные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код",IF((COUNTIFS('Гостевые зоны'!$A$10:$A$49,A13)+COUNTIFS('Бар и обслуживание'!$A$10:$A$49,A13)+COUNTIFS('Кухня и производство'!$A$10:$A$49,A13)+COUNTIFS('Служебные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код",IF((COUNTIFS('Гостевые зоны'!$A$10:$A$49,A14)+COUNTIFS('Бар и обслуживание'!$A$10:$A$49,A14)+COUNTIFS('Кухня и производство'!$A$10:$A$49,A14)+COUNTIFS('Служебные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код",IF((COUNTIFS('Гостевые зоны'!$A$10:$A$49,A15)+COUNTIFS('Бар и обслуживание'!$A$10:$A$49,A15)+COUNTIFS('Кухня и производство'!$A$10:$A$49,A15)+COUNTIFS('Служебные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код",IF((COUNTIFS('Гостевые зоны'!$A$10:$A$49,A16)+COUNTIFS('Бар и обслуживание'!$A$10:$A$49,A16)+COUNTIFS('Кухня и производство'!$A$10:$A$49,A16)+COUNTIFS('Служебные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код",IF((COUNTIFS('Гостевые зоны'!$A$10:$A$49,A17)+COUNTIFS('Бар и обслуживание'!$A$10:$A$49,A17)+COUNTIFS('Кухня и производство'!$A$10:$A$49,A17)+COUNTIFS('Служебные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код",IF((COUNTIFS('Гостевые зоны'!$A$10:$A$49,A18)+COUNTIFS('Бар и обслуживание'!$A$10:$A$49,A18)+COUNTIFS('Кухня и производство'!$A$10:$A$49,A18)+COUNTIFS('Служебные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код",IF((COUNTIFS('Гостевые зоны'!$A$10:$A$49,A19)+COUNTIFS('Бар и обслуживание'!$A$10:$A$49,A19)+COUNTIFS('Кухня и производство'!$A$10:$A$49,A19)+COUNTIFS('Служебные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код",IF((COUNTIFS('Гостевые зоны'!$A$10:$A$49,A20)+COUNTIFS('Бар и обслуживание'!$A$10:$A$49,A20)+COUNTIFS('Кухня и производство'!$A$10:$A$49,A20)+COUNTIFS('Служебные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код",IF((COUNTIFS('Гостевые зоны'!$A$10:$A$49,A21)+COUNTIFS('Бар и обслуживание'!$A$10:$A$49,A21)+COUNTIFS('Кухня и производство'!$A$10:$A$49,A21)+COUNTIFS('Служебные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код",IF((COUNTIFS('Гостевые зоны'!$A$10:$A$49,A22)+COUNTIFS('Бар и обслуживание'!$A$10:$A$49,A22)+COUNTIFS('Кухня и производство'!$A$10:$A$49,A22)+COUNTIFS('Служебные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код",IF((COUNTIFS('Гостевые зоны'!$A$10:$A$49,A23)+COUNTIFS('Бар и обслуживание'!$A$10:$A$49,A23)+COUNTIFS('Кухня и производство'!$A$10:$A$49,A23)+COUNTIFS('Служебные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код",IF((COUNTIFS('Гостевые зоны'!$A$10:$A$49,A24)+COUNTIFS('Бар и обслуживание'!$A$10:$A$49,A24)+COUNTIFS('Кухня и производство'!$A$10:$A$49,A24)+COUNTIFS('Служебные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код",IF((COUNTIFS('Гостевые зоны'!$A$10:$A$49,A25)+COUNTIFS('Бар и обслуживание'!$A$10:$A$49,A25)+COUNTIFS('Кухня и производство'!$A$10:$A$49,A25)+COUNTIFS('Служебные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код",IF((COUNTIFS('Гостевые зоны'!$A$10:$A$49,A26)+COUNTIFS('Бар и обслуживание'!$A$10:$A$49,A26)+COUNTIFS('Кухня и производство'!$A$10:$A$49,A26)+COUNTIFS('Служебные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код",IF((COUNTIFS('Гостевые зоны'!$A$10:$A$49,A27)+COUNTIFS('Бар и обслуживание'!$A$10:$A$49,A27)+COUNTIFS('Кухня и производство'!$A$10:$A$49,A27)+COUNTIFS('Служебные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код",IF((COUNTIFS('Гостевые зоны'!$A$10:$A$49,A28)+COUNTIFS('Бар и обслуживание'!$A$10:$A$49,A28)+COUNTIFS('Кухня и производство'!$A$10:$A$49,A28)+COUNTIFS('Служебные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код",IF((COUNTIFS('Гостевые зоны'!$A$10:$A$49,A29)+COUNTIFS('Бар и обслуживание'!$A$10:$A$49,A29)+COUNTIFS('Кухня и производство'!$A$10:$A$49,A29)+COUNTIFS('Служебные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код",IF((COUNTIFS('Гостевые зоны'!$A$10:$A$49,A30)+COUNTIFS('Бар и обслуживание'!$A$10:$A$49,A30)+COUNTIFS('Кухня и производство'!$A$10:$A$49,A30)+COUNTIFS('Служебные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код",IF((COUNTIFS('Гостевые зоны'!$A$10:$A$49,A31)+COUNTIFS('Бар и обслуживание'!$A$10:$A$49,A31)+COUNTIFS('Кухня и производство'!$A$10:$A$49,A31)+COUNTIFS('Служебные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код",IF((COUNTIFS('Гостевые зоны'!$A$10:$A$49,A32)+COUNTIFS('Бар и обслуживание'!$A$10:$A$49,A32)+COUNTIFS('Кухня и производство'!$A$10:$A$49,A32)+COUNTIFS('Служебные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код",IF((COUNTIFS('Гостевые зоны'!$A$10:$A$49,A33)+COUNTIFS('Бар и обслуживание'!$A$10:$A$49,A33)+COUNTIFS('Кухня и производство'!$A$10:$A$49,A33)+COUNTIFS('Служебные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код",IF((COUNTIFS('Гостевые зоны'!$A$10:$A$49,A34)+COUNTIFS('Бар и обслуживание'!$A$10:$A$49,A34)+COUNTIFS('Кухня и производство'!$A$10:$A$49,A34)+COUNTIFS('Служебные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код",IF((COUNTIFS('Гостевые зоны'!$A$10:$A$49,A35)+COUNTIFS('Бар и обслуживание'!$A$10:$A$49,A35)+COUNTIFS('Кухня и производство'!$A$10:$A$49,A35)+COUNTIFS('Служебные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код",IF((COUNTIFS('Гостевые зоны'!$A$10:$A$49,A36)+COUNTIFS('Бар и обслуживание'!$A$10:$A$49,A36)+COUNTIFS('Кухня и производство'!$A$10:$A$49,A36)+COUNTIFS('Служебные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код",IF((COUNTIFS('Гостевые зоны'!$A$10:$A$49,A37)+COUNTIFS('Бар и обслуживание'!$A$10:$A$49,A37)+COUNTIFS('Кухня и производство'!$A$10:$A$49,A37)+COUNTIFS('Служебные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код",IF((COUNTIFS('Гостевые зоны'!$A$10:$A$49,A38)+COUNTIFS('Бар и обслуживание'!$A$10:$A$49,A38)+COUNTIFS('Кухня и производство'!$A$10:$A$49,A38)+COUNTIFS('Служебные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код",IF((COUNTIFS('Гостевые зоны'!$A$10:$A$49,A39)+COUNTIFS('Бар и обслуживание'!$A$10:$A$49,A39)+COUNTIFS('Кухня и производство'!$A$10:$A$49,A39)+COUNTIFS('Служебные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код",IF((COUNTIFS('Гостевые зоны'!$A$10:$A$49,A40)+COUNTIFS('Бар и обслуживание'!$A$10:$A$49,A40)+COUNTIFS('Кухня и производство'!$A$10:$A$49,A40)+COUNTIFS('Служебные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код",IF((COUNTIFS('Гостевые зоны'!$A$10:$A$49,A41)+COUNTIFS('Бар и обслуживание'!$A$10:$A$49,A41)+COUNTIFS('Кухня и производство'!$A$10:$A$49,A41)+COUNTIFS('Служебные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код",IF((COUNTIFS('Гостевые зоны'!$A$10:$A$49,A42)+COUNTIFS('Бар и обслуживание'!$A$10:$A$49,A42)+COUNTIFS('Кухня и производство'!$A$10:$A$49,A42)+COUNTIFS('Служебные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код",IF((COUNTIFS('Гостевые зоны'!$A$10:$A$49,A43)+COUNTIFS('Бар и обслуживание'!$A$10:$A$49,A43)+COUNTIFS('Кухня и производство'!$A$10:$A$49,A43)+COUNTIFS('Служебные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код",IF((COUNTIFS('Гостевые зоны'!$A$10:$A$49,A44)+COUNTIFS('Бар и обслуживание'!$A$10:$A$49,A44)+COUNTIFS('Кухня и производство'!$A$10:$A$49,A44)+COUNTIFS('Служебные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код",IF((COUNTIFS('Гостевые зоны'!$A$10:$A$49,A45)+COUNTIFS('Бар и обслуживание'!$A$10:$A$49,A45)+COUNTIFS('Кухня и производство'!$A$10:$A$49,A45)+COUNTIFS('Служебные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код",IF((COUNTIFS('Гостевые зоны'!$A$10:$A$49,A46)+COUNTIFS('Бар и обслуживание'!$A$10:$A$49,A46)+COUNTIFS('Кухня и производство'!$A$10:$A$49,A46)+COUNTIFS('Служебные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код",IF((COUNTIFS('Гостевые зоны'!$A$10:$A$49,A47)+COUNTIFS('Бар и обслуживание'!$A$10:$A$49,A47)+COUNTIFS('Кухня и производство'!$A$10:$A$49,A47)+COUNTIFS('Служебные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код",IF((COUNTIFS('Гостевые зоны'!$A$10:$A$49,A48)+COUNTIFS('Бар и обслуживание'!$A$10:$A$49,A48)+COUNTIFS('Кухня и производство'!$A$10:$A$49,A48)+COUNTIFS('Служебные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код",IF((COUNTIFS('Гостевые зоны'!$A$10:$A$49,A49)+COUNTIFS('Бар и обслуживание'!$A$10:$A$49,A49)+COUNTIFS('Кухня и производство'!$A$10:$A$49,A49)+COUNTIFS('Служебные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1f8009861a44591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Кухня и производство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Подготовка, горячий и холодный цех, мойка, хранение.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KIT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код",IF((COUNTIFS('Гостевые зоны'!$A$10:$A$49,A10)+COUNTIFS('Бар и обслуживание'!$A$10:$A$49,A10)+COUNTIFS('Кухня и производство'!$A$10:$A$49,A10)+COUNTIFS('Служебные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код",IF((COUNTIFS('Гостевые зоны'!$A$10:$A$49,A11)+COUNTIFS('Бар и обслуживание'!$A$10:$A$49,A11)+COUNTIFS('Кухня и производство'!$A$10:$A$49,A11)+COUNTIFS('Служебные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код",IF((COUNTIFS('Гостевые зоны'!$A$10:$A$49,A12)+COUNTIFS('Бар и обслуживание'!$A$10:$A$49,A12)+COUNTIFS('Кухня и производство'!$A$10:$A$49,A12)+COUNTIFS('Служебные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код",IF((COUNTIFS('Гостевые зоны'!$A$10:$A$49,A13)+COUNTIFS('Бар и обслуживание'!$A$10:$A$49,A13)+COUNTIFS('Кухня и производство'!$A$10:$A$49,A13)+COUNTIFS('Служебные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код",IF((COUNTIFS('Гостевые зоны'!$A$10:$A$49,A14)+COUNTIFS('Бар и обслуживание'!$A$10:$A$49,A14)+COUNTIFS('Кухня и производство'!$A$10:$A$49,A14)+COUNTIFS('Служебные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код",IF((COUNTIFS('Гостевые зоны'!$A$10:$A$49,A15)+COUNTIFS('Бар и обслуживание'!$A$10:$A$49,A15)+COUNTIFS('Кухня и производство'!$A$10:$A$49,A15)+COUNTIFS('Служебные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код",IF((COUNTIFS('Гостевые зоны'!$A$10:$A$49,A16)+COUNTIFS('Бар и обслуживание'!$A$10:$A$49,A16)+COUNTIFS('Кухня и производство'!$A$10:$A$49,A16)+COUNTIFS('Служебные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код",IF((COUNTIFS('Гостевые зоны'!$A$10:$A$49,A17)+COUNTIFS('Бар и обслуживание'!$A$10:$A$49,A17)+COUNTIFS('Кухня и производство'!$A$10:$A$49,A17)+COUNTIFS('Служебные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код",IF((COUNTIFS('Гостевые зоны'!$A$10:$A$49,A18)+COUNTIFS('Бар и обслуживание'!$A$10:$A$49,A18)+COUNTIFS('Кухня и производство'!$A$10:$A$49,A18)+COUNTIFS('Служебные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код",IF((COUNTIFS('Гостевые зоны'!$A$10:$A$49,A19)+COUNTIFS('Бар и обслуживание'!$A$10:$A$49,A19)+COUNTIFS('Кухня и производство'!$A$10:$A$49,A19)+COUNTIFS('Служебные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код",IF((COUNTIFS('Гостевые зоны'!$A$10:$A$49,A20)+COUNTIFS('Бар и обслуживание'!$A$10:$A$49,A20)+COUNTIFS('Кухня и производство'!$A$10:$A$49,A20)+COUNTIFS('Служебные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код",IF((COUNTIFS('Гостевые зоны'!$A$10:$A$49,A21)+COUNTIFS('Бар и обслуживание'!$A$10:$A$49,A21)+COUNTIFS('Кухня и производство'!$A$10:$A$49,A21)+COUNTIFS('Служебные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код",IF((COUNTIFS('Гостевые зоны'!$A$10:$A$49,A22)+COUNTIFS('Бар и обслуживание'!$A$10:$A$49,A22)+COUNTIFS('Кухня и производство'!$A$10:$A$49,A22)+COUNTIFS('Служебные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код",IF((COUNTIFS('Гостевые зоны'!$A$10:$A$49,A23)+COUNTIFS('Бар и обслуживание'!$A$10:$A$49,A23)+COUNTIFS('Кухня и производство'!$A$10:$A$49,A23)+COUNTIFS('Служебные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код",IF((COUNTIFS('Гостевые зоны'!$A$10:$A$49,A24)+COUNTIFS('Бар и обслуживание'!$A$10:$A$49,A24)+COUNTIFS('Кухня и производство'!$A$10:$A$49,A24)+COUNTIFS('Служебные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код",IF((COUNTIFS('Гостевые зоны'!$A$10:$A$49,A25)+COUNTIFS('Бар и обслуживание'!$A$10:$A$49,A25)+COUNTIFS('Кухня и производство'!$A$10:$A$49,A25)+COUNTIFS('Служебные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код",IF((COUNTIFS('Гостевые зоны'!$A$10:$A$49,A26)+COUNTIFS('Бар и обслуживание'!$A$10:$A$49,A26)+COUNTIFS('Кухня и производство'!$A$10:$A$49,A26)+COUNTIFS('Служебные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код",IF((COUNTIFS('Гостевые зоны'!$A$10:$A$49,A27)+COUNTIFS('Бар и обслуживание'!$A$10:$A$49,A27)+COUNTIFS('Кухня и производство'!$A$10:$A$49,A27)+COUNTIFS('Служебные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код",IF((COUNTIFS('Гостевые зоны'!$A$10:$A$49,A28)+COUNTIFS('Бар и обслуживание'!$A$10:$A$49,A28)+COUNTIFS('Кухня и производство'!$A$10:$A$49,A28)+COUNTIFS('Служебные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код",IF((COUNTIFS('Гостевые зоны'!$A$10:$A$49,A29)+COUNTIFS('Бар и обслуживание'!$A$10:$A$49,A29)+COUNTIFS('Кухня и производство'!$A$10:$A$49,A29)+COUNTIFS('Служебные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код",IF((COUNTIFS('Гостевые зоны'!$A$10:$A$49,A30)+COUNTIFS('Бар и обслуживание'!$A$10:$A$49,A30)+COUNTIFS('Кухня и производство'!$A$10:$A$49,A30)+COUNTIFS('Служебные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код",IF((COUNTIFS('Гостевые зоны'!$A$10:$A$49,A31)+COUNTIFS('Бар и обслуживание'!$A$10:$A$49,A31)+COUNTIFS('Кухня и производство'!$A$10:$A$49,A31)+COUNTIFS('Служебные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код",IF((COUNTIFS('Гостевые зоны'!$A$10:$A$49,A32)+COUNTIFS('Бар и обслуживание'!$A$10:$A$49,A32)+COUNTIFS('Кухня и производство'!$A$10:$A$49,A32)+COUNTIFS('Служебные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код",IF((COUNTIFS('Гостевые зоны'!$A$10:$A$49,A33)+COUNTIFS('Бар и обслуживание'!$A$10:$A$49,A33)+COUNTIFS('Кухня и производство'!$A$10:$A$49,A33)+COUNTIFS('Служебные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код",IF((COUNTIFS('Гостевые зоны'!$A$10:$A$49,A34)+COUNTIFS('Бар и обслуживание'!$A$10:$A$49,A34)+COUNTIFS('Кухня и производство'!$A$10:$A$49,A34)+COUNTIFS('Служебные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код",IF((COUNTIFS('Гостевые зоны'!$A$10:$A$49,A35)+COUNTIFS('Бар и обслуживание'!$A$10:$A$49,A35)+COUNTIFS('Кухня и производство'!$A$10:$A$49,A35)+COUNTIFS('Служебные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код",IF((COUNTIFS('Гостевые зоны'!$A$10:$A$49,A36)+COUNTIFS('Бар и обслуживание'!$A$10:$A$49,A36)+COUNTIFS('Кухня и производство'!$A$10:$A$49,A36)+COUNTIFS('Служебные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код",IF((COUNTIFS('Гостевые зоны'!$A$10:$A$49,A37)+COUNTIFS('Бар и обслуживание'!$A$10:$A$49,A37)+COUNTIFS('Кухня и производство'!$A$10:$A$49,A37)+COUNTIFS('Служебные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код",IF((COUNTIFS('Гостевые зоны'!$A$10:$A$49,A38)+COUNTIFS('Бар и обслуживание'!$A$10:$A$49,A38)+COUNTIFS('Кухня и производство'!$A$10:$A$49,A38)+COUNTIFS('Служебные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код",IF((COUNTIFS('Гостевые зоны'!$A$10:$A$49,A39)+COUNTIFS('Бар и обслуживание'!$A$10:$A$49,A39)+COUNTIFS('Кухня и производство'!$A$10:$A$49,A39)+COUNTIFS('Служебные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код",IF((COUNTIFS('Гостевые зоны'!$A$10:$A$49,A40)+COUNTIFS('Бар и обслуживание'!$A$10:$A$49,A40)+COUNTIFS('Кухня и производство'!$A$10:$A$49,A40)+COUNTIFS('Служебные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код",IF((COUNTIFS('Гостевые зоны'!$A$10:$A$49,A41)+COUNTIFS('Бар и обслуживание'!$A$10:$A$49,A41)+COUNTIFS('Кухня и производство'!$A$10:$A$49,A41)+COUNTIFS('Служебные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код",IF((COUNTIFS('Гостевые зоны'!$A$10:$A$49,A42)+COUNTIFS('Бар и обслуживание'!$A$10:$A$49,A42)+COUNTIFS('Кухня и производство'!$A$10:$A$49,A42)+COUNTIFS('Служебные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код",IF((COUNTIFS('Гостевые зоны'!$A$10:$A$49,A43)+COUNTIFS('Бар и обслуживание'!$A$10:$A$49,A43)+COUNTIFS('Кухня и производство'!$A$10:$A$49,A43)+COUNTIFS('Служебные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код",IF((COUNTIFS('Гостевые зоны'!$A$10:$A$49,A44)+COUNTIFS('Бар и обслуживание'!$A$10:$A$49,A44)+COUNTIFS('Кухня и производство'!$A$10:$A$49,A44)+COUNTIFS('Служебные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код",IF((COUNTIFS('Гостевые зоны'!$A$10:$A$49,A45)+COUNTIFS('Бар и обслуживание'!$A$10:$A$49,A45)+COUNTIFS('Кухня и производство'!$A$10:$A$49,A45)+COUNTIFS('Служебные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код",IF((COUNTIFS('Гостевые зоны'!$A$10:$A$49,A46)+COUNTIFS('Бар и обслуживание'!$A$10:$A$49,A46)+COUNTIFS('Кухня и производство'!$A$10:$A$49,A46)+COUNTIFS('Служебные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код",IF((COUNTIFS('Гостевые зоны'!$A$10:$A$49,A47)+COUNTIFS('Бар и обслуживание'!$A$10:$A$49,A47)+COUNTIFS('Кухня и производство'!$A$10:$A$49,A47)+COUNTIFS('Служебные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код",IF((COUNTIFS('Гостевые зоны'!$A$10:$A$49,A48)+COUNTIFS('Бар и обслуживание'!$A$10:$A$49,A48)+COUNTIFS('Кухня и производство'!$A$10:$A$49,A48)+COUNTIFS('Служебные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код",IF((COUNTIFS('Гостевые зоны'!$A$10:$A$49,A49)+COUNTIFS('Бар и обслуживание'!$A$10:$A$49,A49)+COUNTIFS('Кухня и производство'!$A$10:$A$49,A49)+COUNTIFS('Служебные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60ee9659e2c45f0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Служебные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Санузлы, персонал, гардероб, склад и техника.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код",IF((COUNTIFS('Гостевые зоны'!$A$10:$A$49,A10)+COUNTIFS('Бар и обслуживание'!$A$10:$A$49,A10)+COUNTIFS('Кухня и производство'!$A$10:$A$49,A10)+COUNTIFS('Служебные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код",IF((COUNTIFS('Гостевые зоны'!$A$10:$A$49,A11)+COUNTIFS('Бар и обслуживание'!$A$10:$A$49,A11)+COUNTIFS('Кухня и производство'!$A$10:$A$49,A11)+COUNTIFS('Служебные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код",IF((COUNTIFS('Гостевые зоны'!$A$10:$A$49,A12)+COUNTIFS('Бар и обслуживание'!$A$10:$A$49,A12)+COUNTIFS('Кухня и производство'!$A$10:$A$49,A12)+COUNTIFS('Служебные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код",IF((COUNTIFS('Гостевые зоны'!$A$10:$A$49,A13)+COUNTIFS('Бар и обслуживание'!$A$10:$A$49,A13)+COUNTIFS('Кухня и производство'!$A$10:$A$49,A13)+COUNTIFS('Служебные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код",IF((COUNTIFS('Гостевые зоны'!$A$10:$A$49,A14)+COUNTIFS('Бар и обслуживание'!$A$10:$A$49,A14)+COUNTIFS('Кухня и производство'!$A$10:$A$49,A14)+COUNTIFS('Служебные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код",IF((COUNTIFS('Гостевые зоны'!$A$10:$A$49,A15)+COUNTIFS('Бар и обслуживание'!$A$10:$A$49,A15)+COUNTIFS('Кухня и производство'!$A$10:$A$49,A15)+COUNTIFS('Служебные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код",IF((COUNTIFS('Гостевые зоны'!$A$10:$A$49,A16)+COUNTIFS('Бар и обслуживание'!$A$10:$A$49,A16)+COUNTIFS('Кухня и производство'!$A$10:$A$49,A16)+COUNTIFS('Служебные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код",IF((COUNTIFS('Гостевые зоны'!$A$10:$A$49,A17)+COUNTIFS('Бар и обслуживание'!$A$10:$A$49,A17)+COUNTIFS('Кухня и производство'!$A$10:$A$49,A17)+COUNTIFS('Служебные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код",IF((COUNTIFS('Гостевые зоны'!$A$10:$A$49,A18)+COUNTIFS('Бар и обслуживание'!$A$10:$A$49,A18)+COUNTIFS('Кухня и производство'!$A$10:$A$49,A18)+COUNTIFS('Служебные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код",IF((COUNTIFS('Гостевые зоны'!$A$10:$A$49,A19)+COUNTIFS('Бар и обслуживание'!$A$10:$A$49,A19)+COUNTIFS('Кухня и производство'!$A$10:$A$49,A19)+COUNTIFS('Служебные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код",IF((COUNTIFS('Гостевые зоны'!$A$10:$A$49,A20)+COUNTIFS('Бар и обслуживание'!$A$10:$A$49,A20)+COUNTIFS('Кухня и производство'!$A$10:$A$49,A20)+COUNTIFS('Служебные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код",IF((COUNTIFS('Гостевые зоны'!$A$10:$A$49,A21)+COUNTIFS('Бар и обслуживание'!$A$10:$A$49,A21)+COUNTIFS('Кухня и производство'!$A$10:$A$49,A21)+COUNTIFS('Служебные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код",IF((COUNTIFS('Гостевые зоны'!$A$10:$A$49,A22)+COUNTIFS('Бар и обслуживание'!$A$10:$A$49,A22)+COUNTIFS('Кухня и производство'!$A$10:$A$49,A22)+COUNTIFS('Служебные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код",IF((COUNTIFS('Гостевые зоны'!$A$10:$A$49,A23)+COUNTIFS('Бар и обслуживание'!$A$10:$A$49,A23)+COUNTIFS('Кухня и производство'!$A$10:$A$49,A23)+COUNTIFS('Служебные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код",IF((COUNTIFS('Гостевые зоны'!$A$10:$A$49,A24)+COUNTIFS('Бар и обслуживание'!$A$10:$A$49,A24)+COUNTIFS('Кухня и производство'!$A$10:$A$49,A24)+COUNTIFS('Служебные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код",IF((COUNTIFS('Гостевые зоны'!$A$10:$A$49,A25)+COUNTIFS('Бар и обслуживание'!$A$10:$A$49,A25)+COUNTIFS('Кухня и производство'!$A$10:$A$49,A25)+COUNTIFS('Служебные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код",IF((COUNTIFS('Гостевые зоны'!$A$10:$A$49,A26)+COUNTIFS('Бар и обслуживание'!$A$10:$A$49,A26)+COUNTIFS('Кухня и производство'!$A$10:$A$49,A26)+COUNTIFS('Служебные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код",IF((COUNTIFS('Гостевые зоны'!$A$10:$A$49,A27)+COUNTIFS('Бар и обслуживание'!$A$10:$A$49,A27)+COUNTIFS('Кухня и производство'!$A$10:$A$49,A27)+COUNTIFS('Служебные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код",IF((COUNTIFS('Гостевые зоны'!$A$10:$A$49,A28)+COUNTIFS('Бар и обслуживание'!$A$10:$A$49,A28)+COUNTIFS('Кухня и производство'!$A$10:$A$49,A28)+COUNTIFS('Служебные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код",IF((COUNTIFS('Гостевые зоны'!$A$10:$A$49,A29)+COUNTIFS('Бар и обслуживание'!$A$10:$A$49,A29)+COUNTIFS('Кухня и производство'!$A$10:$A$49,A29)+COUNTIFS('Служебные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код",IF((COUNTIFS('Гостевые зоны'!$A$10:$A$49,A30)+COUNTIFS('Бар и обслуживание'!$A$10:$A$49,A30)+COUNTIFS('Кухня и производство'!$A$10:$A$49,A30)+COUNTIFS('Служебные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код",IF((COUNTIFS('Гостевые зоны'!$A$10:$A$49,A31)+COUNTIFS('Бар и обслуживание'!$A$10:$A$49,A31)+COUNTIFS('Кухня и производство'!$A$10:$A$49,A31)+COUNTIFS('Служебные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код",IF((COUNTIFS('Гостевые зоны'!$A$10:$A$49,A32)+COUNTIFS('Бар и обслуживание'!$A$10:$A$49,A32)+COUNTIFS('Кухня и производство'!$A$10:$A$49,A32)+COUNTIFS('Служебные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код",IF((COUNTIFS('Гостевые зоны'!$A$10:$A$49,A33)+COUNTIFS('Бар и обслуживание'!$A$10:$A$49,A33)+COUNTIFS('Кухня и производство'!$A$10:$A$49,A33)+COUNTIFS('Служебные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код",IF((COUNTIFS('Гостевые зоны'!$A$10:$A$49,A34)+COUNTIFS('Бар и обслуживание'!$A$10:$A$49,A34)+COUNTIFS('Кухня и производство'!$A$10:$A$49,A34)+COUNTIFS('Служебные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код",IF((COUNTIFS('Гостевые зоны'!$A$10:$A$49,A35)+COUNTIFS('Бар и обслуживание'!$A$10:$A$49,A35)+COUNTIFS('Кухня и производство'!$A$10:$A$49,A35)+COUNTIFS('Служебные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код",IF((COUNTIFS('Гостевые зоны'!$A$10:$A$49,A36)+COUNTIFS('Бар и обслуживание'!$A$10:$A$49,A36)+COUNTIFS('Кухня и производство'!$A$10:$A$49,A36)+COUNTIFS('Служебные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код",IF((COUNTIFS('Гостевые зоны'!$A$10:$A$49,A37)+COUNTIFS('Бар и обслуживание'!$A$10:$A$49,A37)+COUNTIFS('Кухня и производство'!$A$10:$A$49,A37)+COUNTIFS('Служебные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код",IF((COUNTIFS('Гостевые зоны'!$A$10:$A$49,A38)+COUNTIFS('Бар и обслуживание'!$A$10:$A$49,A38)+COUNTIFS('Кухня и производство'!$A$10:$A$49,A38)+COUNTIFS('Служебные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код",IF((COUNTIFS('Гостевые зоны'!$A$10:$A$49,A39)+COUNTIFS('Бар и обслуживание'!$A$10:$A$49,A39)+COUNTIFS('Кухня и производство'!$A$10:$A$49,A39)+COUNTIFS('Служебные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код",IF((COUNTIFS('Гостевые зоны'!$A$10:$A$49,A40)+COUNTIFS('Бар и обслуживание'!$A$10:$A$49,A40)+COUNTIFS('Кухня и производство'!$A$10:$A$49,A40)+COUNTIFS('Служебные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код",IF((COUNTIFS('Гостевые зоны'!$A$10:$A$49,A41)+COUNTIFS('Бар и обслуживание'!$A$10:$A$49,A41)+COUNTIFS('Кухня и производство'!$A$10:$A$49,A41)+COUNTIFS('Служебные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код",IF((COUNTIFS('Гостевые зоны'!$A$10:$A$49,A42)+COUNTIFS('Бар и обслуживание'!$A$10:$A$49,A42)+COUNTIFS('Кухня и производство'!$A$10:$A$49,A42)+COUNTIFS('Служебные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код",IF((COUNTIFS('Гостевые зоны'!$A$10:$A$49,A43)+COUNTIFS('Бар и обслуживание'!$A$10:$A$49,A43)+COUNTIFS('Кухня и производство'!$A$10:$A$49,A43)+COUNTIFS('Служебные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код",IF((COUNTIFS('Гостевые зоны'!$A$10:$A$49,A44)+COUNTIFS('Бар и обслуживание'!$A$10:$A$49,A44)+COUNTIFS('Кухня и производство'!$A$10:$A$49,A44)+COUNTIFS('Служебные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код",IF((COUNTIFS('Гостевые зоны'!$A$10:$A$49,A45)+COUNTIFS('Бар и обслуживание'!$A$10:$A$49,A45)+COUNTIFS('Кухня и производство'!$A$10:$A$49,A45)+COUNTIFS('Служебные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код",IF((COUNTIFS('Гостевые зоны'!$A$10:$A$49,A46)+COUNTIFS('Бар и обслуживание'!$A$10:$A$49,A46)+COUNTIFS('Кухня и производство'!$A$10:$A$49,A46)+COUNTIFS('Служебные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код",IF((COUNTIFS('Гостевые зоны'!$A$10:$A$49,A47)+COUNTIFS('Бар и обслуживание'!$A$10:$A$49,A47)+COUNTIFS('Кухня и производство'!$A$10:$A$49,A47)+COUNTIFS('Служебные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код",IF((COUNTIFS('Гостевые зоны'!$A$10:$A$49,A48)+COUNTIFS('Бар и обслуживание'!$A$10:$A$49,A48)+COUNTIFS('Кухня и производство'!$A$10:$A$49,A48)+COUNTIFS('Служебные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код",IF((COUNTIFS('Гостевые зоны'!$A$10:$A$49,A49)+COUNTIFS('Бар и обслуживание'!$A$10:$A$49,A49)+COUNTIFS('Кухня и производство'!$A$10:$A$49,A49)+COUNTIFS('Служебные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c0808ce9d1fd4cc6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52c56d0913ae41cb"/>
</x:worksheet>
</file>