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cac769a74e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" sheetId="1" r:id="Rba0cfb791b4147f9"/>
    <x:sheet xmlns:r="http://schemas.openxmlformats.org/officeDocument/2006/relationships" name="Living and shared" sheetId="2" r:id="R1146d4997aa949c2"/>
    <x:sheet xmlns:r="http://schemas.openxmlformats.org/officeDocument/2006/relationships" name="Bedrooms" sheetId="3" r:id="Rea97843a211d4204"/>
    <x:sheet xmlns:r="http://schemas.openxmlformats.org/officeDocument/2006/relationships" name="Kitchen" sheetId="4" r:id="R3b3d9a0d90224c7a"/>
    <x:sheet xmlns:r="http://schemas.openxmlformats.org/officeDocument/2006/relationships" name="Bathrooms" sheetId="5" r:id="R8b30830379604a52"/>
    <x:sheet xmlns:r="http://schemas.openxmlformats.org/officeDocument/2006/relationships" name="Outdoor and special" sheetId="6" r:id="R1ab7655d1a4f4451"/>
    <x:sheet xmlns:r="http://schemas.openxmlformats.org/officeDocument/2006/relationships" name="Guide" sheetId="7" r:id="R984d9df12b364a10"/>
  </x:sheets>
  <x:definedNames>
    <x:definedName name="EDECO_Categories">'Guide'!$A$25:$A$36</x:definedName>
    <x:definedName name="_xlnm.Print_Area" localSheetId="0">'Project'!$A$1:$D$40</x:definedName>
    <x:definedName name="_xlnm.Print_Titles" localSheetId="0">'Project'!$1:$6</x:definedName>
    <x:definedName name="_xlnm.Print_Area" localSheetId="1">'Living and shared'!$A$1:$P$53</x:definedName>
    <x:definedName name="_xlnm.Print_Titles" localSheetId="1">'Living and shared'!$1:$9</x:definedName>
    <x:definedName name="_xlnm.Print_Area" localSheetId="2">'Bedrooms'!$A$1:$P$53</x:definedName>
    <x:definedName name="_xlnm.Print_Titles" localSheetId="2">'Bedrooms'!$1:$9</x:definedName>
    <x:definedName name="_xlnm.Print_Area" localSheetId="3">'Kitchen'!$A$1:$P$53</x:definedName>
    <x:definedName name="_xlnm.Print_Titles" localSheetId="3">'Kitchen'!$1:$9</x:definedName>
    <x:definedName name="_xlnm.Print_Area" localSheetId="4">'Bathrooms'!$A$1:$P$53</x:definedName>
    <x:definedName name="_xlnm.Print_Titles" localSheetId="4">'Bathrooms'!$1:$9</x:definedName>
    <x:definedName name="_xlnm.Print_Area" localSheetId="5">'Outdoor and special'!$A$1:$P$53</x:definedName>
    <x:definedName name="_xlnm.Print_Titles" localSheetId="5">'Outdoor and special'!$1:$9</x:definedName>
    <x:definedName name="_xlnm.Print_Area" localSheetId="6">'Guide'!$A$1:$D$36</x:definedName>
    <x:definedName name="_xlnm.Print_Titles" localSheetId="6">'Guide'!$1:$4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8de611fc94d61" /><Relationship Type="http://schemas.openxmlformats.org/officeDocument/2006/relationships/theme" Target="/xl/theme/theme1.xml" Id="R6bc6424a44d64b01" /><Relationship Type="http://schemas.openxmlformats.org/officeDocument/2006/relationships/sharedStrings" Target="/xl/sharedStrings.xml" Id="R10efa675334a4019" /><Relationship Type="http://schemas.openxmlformats.org/officeDocument/2006/relationships/worksheet" Target="/xl/worksheets/sheet1.xml" Id="Rba0cfb791b4147f9" /><Relationship Type="http://schemas.openxmlformats.org/officeDocument/2006/relationships/worksheet" Target="/xl/worksheets/sheet2.xml" Id="R1146d4997aa949c2" /><Relationship Type="http://schemas.openxmlformats.org/officeDocument/2006/relationships/worksheet" Target="/xl/worksheets/sheet3.xml" Id="Rea97843a211d4204" /><Relationship Type="http://schemas.openxmlformats.org/officeDocument/2006/relationships/worksheet" Target="/xl/worksheets/sheet4.xml" Id="R3b3d9a0d90224c7a" /><Relationship Type="http://schemas.openxmlformats.org/officeDocument/2006/relationships/worksheet" Target="/xl/worksheets/sheet5.xml" Id="R8b30830379604a52" /><Relationship Type="http://schemas.openxmlformats.org/officeDocument/2006/relationships/worksheet" Target="/xl/worksheets/sheet6.xml" Id="R1ab7655d1a4f4451" /><Relationship Type="http://schemas.openxmlformats.org/officeDocument/2006/relationships/worksheet" Target="/xl/worksheets/sheet7.xml" Id="R984d9df12b364a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5e85dd527a6477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5f84836cb574e3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2fecb0506d34d5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b26fccfb1d0a4c9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d0144cef320b41c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9880fc2f8cb74062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9490cfd082e9405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0076a38e-5a88-4e84-b915-a27be1cd39f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5e85dd527a6477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b791914-4bd8-4178-9fb5-720d7e99e3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f84836cb574e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d36a97ad-7864-4eec-938c-819df2667cd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fecb0506d34d5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f4903fe-b885-47b7-ab04-1dd9c95b73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6fccfb1d0a4c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0dbaef8-3979-42ec-bda3-aa63769145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0144cef320b41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7bac1ad9-eda3-4c63-8598-7bae27b700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80fc2f8cb740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f09c4cac-0081-4712-b915-1994dc9b1a9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90cfd082e9405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4dee3a50ba40c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07a47837b60427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db17b91484445d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a1de4520fbc7466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d0e028afd1b44fa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f1099cc315d745b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c980880daed94ef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Request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Private home and apartment</x:v>
      </x:c>
      <x:c r="B6" s="3"/>
      <x:c r="C6" s="3"/>
      <x:c r="D6" s="3"/>
    </x:row>
    <x:row r="7" ht="30" customHeight="1">
      <x:c r="A7" s="5" t="str">
        <x:v>Project ID</x:v>
      </x:c>
      <x:c r="B7" s="8" t="str"/>
      <x:c r="C7" s="8"/>
      <x:c r="D7" s="8"/>
    </x:row>
    <x:row r="8" ht="30" customHeight="1">
      <x:c r="A8" s="5" t="str">
        <x:v>Document revision</x:v>
      </x:c>
      <x:c r="B8" s="8" t="str"/>
      <x:c r="C8" s="8"/>
      <x:c r="D8" s="8"/>
    </x:row>
    <x:row r="9" ht="30" customHeight="1">
      <x:c r="A9" s="5" t="str">
        <x:v>Previous revision (if any)</x:v>
      </x:c>
      <x:c r="B9" s="8" t="str"/>
      <x:c r="C9" s="8"/>
      <x:c r="D9" s="8"/>
    </x:row>
    <x:row r="10" ht="30" customHeight="1">
      <x:c r="A10" s="5" t="str">
        <x:v>Client</x:v>
      </x:c>
      <x:c r="B10" s="8" t="str"/>
      <x:c r="C10" s="8"/>
      <x:c r="D10" s="8"/>
    </x:row>
    <x:row r="11" ht="30" customHeight="1">
      <x:c r="A11" s="5" t="str">
        <x:v>Property</x:v>
      </x:c>
      <x:c r="B11" s="8" t="str"/>
      <x:c r="C11" s="8"/>
      <x:c r="D11" s="8"/>
    </x:row>
    <x:row r="12" ht="30" customHeight="1">
      <x:c r="A12" s="5" t="str">
        <x:v>Destination country</x:v>
      </x:c>
      <x:c r="B12" s="8" t="str"/>
      <x:c r="C12" s="8"/>
      <x:c r="D12" s="8"/>
    </x:row>
    <x:row r="13" ht="30" customHeight="1">
      <x:c r="A13" s="5" t="str">
        <x:v>Exact delivery destination</x:v>
      </x:c>
      <x:c r="B13" s="8" t="str"/>
      <x:c r="C13" s="8"/>
      <x:c r="D13" s="8"/>
    </x:row>
    <x:row r="14" ht="30" customHeight="1">
      <x:c r="A14" s="5" t="str">
        <x:v>Client contact</x:v>
      </x:c>
      <x:c r="B14" s="8" t="str"/>
      <x:c r="C14" s="8"/>
      <x:c r="D14" s="8"/>
    </x:row>
    <x:row r="15" ht="30" customHeight="1">
      <x:c r="A15" s="5" t="str">
        <x:v>Specification approver</x:v>
      </x:c>
      <x:c r="B15" s="8" t="str"/>
      <x:c r="C15" s="8"/>
      <x:c r="D15" s="8"/>
    </x:row>
    <x:row r="16" ht="30" customHeight="1">
      <x:c r="A16" s="5" t="str">
        <x:v>Sample approver</x:v>
      </x:c>
      <x:c r="B16" s="8" t="str"/>
      <x:c r="C16" s="8"/>
      <x:c r="D16" s="8"/>
    </x:row>
    <x:row r="17" ht="30" customHeight="1">
      <x:c r="A17" s="5" t="str">
        <x:v>Requested delivery date</x:v>
      </x:c>
      <x:c r="B17" s="9" t="str"/>
      <x:c r="C17" s="8"/>
      <x:c r="D17" s="8"/>
    </x:row>
    <x:row r="18" ht="30" customHeight="1">
      <x:c r="A18" s="5" t="str">
        <x:v>Project budget</x:v>
      </x:c>
      <x:c r="B18" s="10" t="str"/>
      <x:c r="C18" s="8"/>
      <x:c r="D18" s="8"/>
    </x:row>
    <x:row r="19" ht="30" customHeight="1">
      <x:c r="A19" s="5" t="str">
        <x:v>Budget currency</x:v>
      </x:c>
      <x:c r="B19" s="8" t="str"/>
      <x:c r="C19" s="8"/>
      <x:c r="D19" s="8"/>
    </x:row>
    <x:row r="20" ht="30" customHeight="1">
      <x:c r="A20" s="5" t="str">
        <x:v>Budget / price scope</x:v>
      </x:c>
      <x:c r="B20" s="8" t="str"/>
      <x:c r="C20" s="8"/>
      <x:c r="D20" s="8"/>
    </x:row>
    <x:row r="21" ht="30" customHeight="1">
      <x:c r="A21" s="5" t="str">
        <x:v>Delivery term</x:v>
      </x:c>
      <x:c r="B21" s="8" t="str">
        <x:v>DAP</x:v>
      </x:c>
      <x:c r="C21" s="8"/>
      <x:c r="D21" s="8"/>
    </x:row>
    <x:row r="22" ht="30" customHeight="1">
      <x:c r="A22" s="5" t="str">
        <x:v>Areas and phases</x:v>
      </x:c>
      <x:c r="B22" s="8" t="str"/>
      <x:c r="C22" s="8"/>
      <x:c r="D22" s="8"/>
    </x:row>
    <x:row r="23" ht="30" customHeight="1">
      <x:c r="A23" s="5" t="str">
        <x:v>Files and revisions</x:v>
      </x:c>
      <x:c r="B23" s="8" t="str"/>
      <x:c r="C23" s="8"/>
      <x:c r="D23" s="8"/>
    </x:row>
    <x:row r="24" ht="30" customHeight="1">
      <x:c r="A24" s="5" t="str">
        <x:v>EDECO coordinator</x:v>
      </x:c>
      <x:c r="B24" s="8" t="str"/>
      <x:c r="C24" s="8"/>
      <x:c r="D24" s="8"/>
    </x:row>
    <x:row r="25" ht="30" customHeight="1">
      <x:c r="A25" s="5" t="str">
        <x:v>Notes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Minimum order USD 30,000. Threshold basis and costs are confirmed in the quotation. DAP standard; DDP separately agreed.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Area</x:v>
      </x:c>
      <x:c r="B30" s="13" t="str">
        <x:v>Area code</x:v>
      </x:c>
      <x:c r="C30" s="13" t="str">
        <x:v>Items</x:v>
      </x:c>
      <x:c r="D30" s="13" t="str">
        <x:v>Rows to review</x:v>
      </x:c>
    </x:row>
    <x:row r="31" ht="32" customHeight="1">
      <x:c r="A31" s="3" t="str">
        <x:v>Living and shared</x:v>
      </x:c>
      <x:c r="B31" s="3" t="str">
        <x:v>LIV</x:v>
      </x:c>
      <x:c r="C31" s="3" t="n">
        <x:f>COUNTIFS('Living and shared'!$P$10:$P$49,"Add ID")+COUNTIFS('Living and shared'!$P$10:$P$49,"Duplicate ID")+COUNTIFS('Living and shared'!$P$10:$P$49,"Complete fields")+COUNTIFS('Living and shared'!$P$10:$P$49,"Fields complete")</x:f>
        <x:v>0</x:v>
      </x:c>
      <x:c r="D31" s="3" t="n">
        <x:f>COUNTIFS('Living and shared'!P10:P49,"Add ID")+COUNTIFS('Living and shared'!P10:P49,"Duplicate ID")+COUNTIFS('Living and shared'!P10:P49,"Complete fields")</x:f>
        <x:v>0</x:v>
      </x:c>
    </x:row>
    <x:row r="32" ht="32" customHeight="1">
      <x:c r="A32" s="3" t="str">
        <x:v>Bedrooms</x:v>
      </x:c>
      <x:c r="B32" s="3" t="str">
        <x:v>BED</x:v>
      </x:c>
      <x:c r="C32" s="3" t="n">
        <x:f>COUNTIFS('Bedrooms'!$P$10:$P$49,"Add ID")+COUNTIFS('Bedrooms'!$P$10:$P$49,"Duplicate ID")+COUNTIFS('Bedrooms'!$P$10:$P$49,"Complete fields")+COUNTIFS('Bedrooms'!$P$10:$P$49,"Fields complete")</x:f>
        <x:v>0</x:v>
      </x:c>
      <x:c r="D32" s="3" t="n">
        <x:f>COUNTIFS('Bedrooms'!P10:P49,"Add ID")+COUNTIFS('Bedrooms'!P10:P49,"Duplicate ID")+COUNTIFS('Bedrooms'!P10:P49,"Complete fields")</x:f>
        <x:v>0</x:v>
      </x:c>
    </x:row>
    <x:row r="33" ht="32" customHeight="1">
      <x:c r="A33" s="3" t="str">
        <x:v>Kitchen</x:v>
      </x:c>
      <x:c r="B33" s="3" t="str">
        <x:v>KIT</x:v>
      </x:c>
      <x:c r="C33" s="3" t="n">
        <x:f>COUNTIFS('Kitchen'!$P$10:$P$49,"Add ID")+COUNTIFS('Kitchen'!$P$10:$P$49,"Duplicate ID")+COUNTIFS('Kitchen'!$P$10:$P$49,"Complete fields")+COUNTIFS('Kitchen'!$P$10:$P$49,"Fields complete")</x:f>
        <x:v>0</x:v>
      </x:c>
      <x:c r="D33" s="3" t="n">
        <x:f>COUNTIFS('Kitchen'!P10:P49,"Add ID")+COUNTIFS('Kitchen'!P10:P49,"Duplicate ID")+COUNTIFS('Kitchen'!P10:P49,"Complete fields")</x:f>
        <x:v>0</x:v>
      </x:c>
    </x:row>
    <x:row r="34" ht="32" customHeight="1">
      <x:c r="A34" s="3" t="str">
        <x:v>Bathrooms</x:v>
      </x:c>
      <x:c r="B34" s="3" t="str">
        <x:v>BTH</x:v>
      </x:c>
      <x:c r="C34" s="3" t="n">
        <x:f>COUNTIFS('Bathrooms'!$P$10:$P$49,"Add ID")+COUNTIFS('Bathrooms'!$P$10:$P$49,"Duplicate ID")+COUNTIFS('Bathrooms'!$P$10:$P$49,"Complete fields")+COUNTIFS('Bathrooms'!$P$10:$P$49,"Fields complete")</x:f>
        <x:v>0</x:v>
      </x:c>
      <x:c r="D34" s="3" t="n">
        <x:f>COUNTIFS('Bathrooms'!P10:P49,"Add ID")+COUNTIFS('Bathrooms'!P10:P49,"Duplicate ID")+COUNTIFS('Bathrooms'!P10:P49,"Complete fields")</x:f>
        <x:v>0</x:v>
      </x:c>
    </x:row>
    <x:row r="35" ht="32" customHeight="1">
      <x:c r="A35" s="3" t="str">
        <x:v>Outdoor and special</x:v>
      </x:c>
      <x:c r="B35" s="3" t="str">
        <x:v>OUT</x:v>
      </x:c>
      <x:c r="C35" s="3" t="n">
        <x:f>COUNTIFS('Outdoor and special'!$P$10:$P$49,"Add ID")+COUNTIFS('Outdoor and special'!$P$10:$P$49,"Duplicate ID")+COUNTIFS('Outdoor and special'!$P$10:$P$49,"Complete fields")+COUNTIFS('Outdoor and special'!$P$10:$P$49,"Fields complete")</x:f>
        <x:v>0</x:v>
      </x:c>
      <x:c r="D35" s="3" t="n">
        <x:f>COUNTIFS('Outdoor and special'!P10:P49,"Add ID")+COUNTIFS('Outdoor and special'!P10:P49,"Duplicate ID")+COUNTIFS('Outdoor and special'!P10:P49,"Complete fields")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Complete relevant areas only. List different space types separately. Samples, replenishment, branding and partner services are agreed per project.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Check input" error="Use a listed value. Quantity: 3 decimals; spaces: positive integer; price: 2 decimals.">
      <x:formula1>"USD,CNY,EUR,RUB"</x:formula1>
    </x:dataValidation>
    <x:dataValidation type="list" sqref="B21" showErrorMessage="1" errorStyle="stop" allowBlank="1" errorTitle="Check input" error="Use a listed value. Quantity: 3 decimals; spaces: positive integer; price: 2 decimals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e54dee3a50ba40c6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Living and shared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Living room, entrance, dining room and home office.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LIV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ID",IF((COUNTIFS('Living and shared'!$A$10:$A$49,A10)+COUNTIFS('Bedrooms'!$A$10:$A$49,A10)+COUNTIFS('Kitchen'!$A$10:$A$49,A10)+COUNTIFS('Bathrooms'!$A$10:$A$49,A10)+COUNTIFS('Outdoor and special'!$A$10:$A$49,A10))&gt;1,"Duplicate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ID",IF((COUNTIFS('Living and shared'!$A$10:$A$49,A11)+COUNTIFS('Bedrooms'!$A$10:$A$49,A11)+COUNTIFS('Kitchen'!$A$10:$A$49,A11)+COUNTIFS('Bathrooms'!$A$10:$A$49,A11)+COUNTIFS('Outdoor and special'!$A$10:$A$49,A11))&gt;1,"Duplicate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ID",IF((COUNTIFS('Living and shared'!$A$10:$A$49,A12)+COUNTIFS('Bedrooms'!$A$10:$A$49,A12)+COUNTIFS('Kitchen'!$A$10:$A$49,A12)+COUNTIFS('Bathrooms'!$A$10:$A$49,A12)+COUNTIFS('Outdoor and special'!$A$10:$A$49,A12))&gt;1,"Duplicate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ID",IF((COUNTIFS('Living and shared'!$A$10:$A$49,A13)+COUNTIFS('Bedrooms'!$A$10:$A$49,A13)+COUNTIFS('Kitchen'!$A$10:$A$49,A13)+COUNTIFS('Bathrooms'!$A$10:$A$49,A13)+COUNTIFS('Outdoor and special'!$A$10:$A$49,A13))&gt;1,"Duplicate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ID",IF((COUNTIFS('Living and shared'!$A$10:$A$49,A14)+COUNTIFS('Bedrooms'!$A$10:$A$49,A14)+COUNTIFS('Kitchen'!$A$10:$A$49,A14)+COUNTIFS('Bathrooms'!$A$10:$A$49,A14)+COUNTIFS('Outdoor and special'!$A$10:$A$49,A14))&gt;1,"Duplicate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ID",IF((COUNTIFS('Living and shared'!$A$10:$A$49,A15)+COUNTIFS('Bedrooms'!$A$10:$A$49,A15)+COUNTIFS('Kitchen'!$A$10:$A$49,A15)+COUNTIFS('Bathrooms'!$A$10:$A$49,A15)+COUNTIFS('Outdoor and special'!$A$10:$A$49,A15))&gt;1,"Duplicate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ID",IF((COUNTIFS('Living and shared'!$A$10:$A$49,A16)+COUNTIFS('Bedrooms'!$A$10:$A$49,A16)+COUNTIFS('Kitchen'!$A$10:$A$49,A16)+COUNTIFS('Bathrooms'!$A$10:$A$49,A16)+COUNTIFS('Outdoor and special'!$A$10:$A$49,A16))&gt;1,"Duplicate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ID",IF((COUNTIFS('Living and shared'!$A$10:$A$49,A17)+COUNTIFS('Bedrooms'!$A$10:$A$49,A17)+COUNTIFS('Kitchen'!$A$10:$A$49,A17)+COUNTIFS('Bathrooms'!$A$10:$A$49,A17)+COUNTIFS('Outdoor and special'!$A$10:$A$49,A17))&gt;1,"Duplicate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ID",IF((COUNTIFS('Living and shared'!$A$10:$A$49,A18)+COUNTIFS('Bedrooms'!$A$10:$A$49,A18)+COUNTIFS('Kitchen'!$A$10:$A$49,A18)+COUNTIFS('Bathrooms'!$A$10:$A$49,A18)+COUNTIFS('Outdoor and special'!$A$10:$A$49,A18))&gt;1,"Duplicate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ID",IF((COUNTIFS('Living and shared'!$A$10:$A$49,A19)+COUNTIFS('Bedrooms'!$A$10:$A$49,A19)+COUNTIFS('Kitchen'!$A$10:$A$49,A19)+COUNTIFS('Bathrooms'!$A$10:$A$49,A19)+COUNTIFS('Outdoor and special'!$A$10:$A$49,A19))&gt;1,"Duplicate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ID",IF((COUNTIFS('Living and shared'!$A$10:$A$49,A20)+COUNTIFS('Bedrooms'!$A$10:$A$49,A20)+COUNTIFS('Kitchen'!$A$10:$A$49,A20)+COUNTIFS('Bathrooms'!$A$10:$A$49,A20)+COUNTIFS('Outdoor and special'!$A$10:$A$49,A20))&gt;1,"Duplicate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ID",IF((COUNTIFS('Living and shared'!$A$10:$A$49,A21)+COUNTIFS('Bedrooms'!$A$10:$A$49,A21)+COUNTIFS('Kitchen'!$A$10:$A$49,A21)+COUNTIFS('Bathrooms'!$A$10:$A$49,A21)+COUNTIFS('Outdoor and special'!$A$10:$A$49,A21))&gt;1,"Duplicate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ID",IF((COUNTIFS('Living and shared'!$A$10:$A$49,A22)+COUNTIFS('Bedrooms'!$A$10:$A$49,A22)+COUNTIFS('Kitchen'!$A$10:$A$49,A22)+COUNTIFS('Bathrooms'!$A$10:$A$49,A22)+COUNTIFS('Outdoor and special'!$A$10:$A$49,A22))&gt;1,"Duplicate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ID",IF((COUNTIFS('Living and shared'!$A$10:$A$49,A23)+COUNTIFS('Bedrooms'!$A$10:$A$49,A23)+COUNTIFS('Kitchen'!$A$10:$A$49,A23)+COUNTIFS('Bathrooms'!$A$10:$A$49,A23)+COUNTIFS('Outdoor and special'!$A$10:$A$49,A23))&gt;1,"Duplicate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ID",IF((COUNTIFS('Living and shared'!$A$10:$A$49,A24)+COUNTIFS('Bedrooms'!$A$10:$A$49,A24)+COUNTIFS('Kitchen'!$A$10:$A$49,A24)+COUNTIFS('Bathrooms'!$A$10:$A$49,A24)+COUNTIFS('Outdoor and special'!$A$10:$A$49,A24))&gt;1,"Duplicate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ID",IF((COUNTIFS('Living and shared'!$A$10:$A$49,A25)+COUNTIFS('Bedrooms'!$A$10:$A$49,A25)+COUNTIFS('Kitchen'!$A$10:$A$49,A25)+COUNTIFS('Bathrooms'!$A$10:$A$49,A25)+COUNTIFS('Outdoor and special'!$A$10:$A$49,A25))&gt;1,"Duplicate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ID",IF((COUNTIFS('Living and shared'!$A$10:$A$49,A26)+COUNTIFS('Bedrooms'!$A$10:$A$49,A26)+COUNTIFS('Kitchen'!$A$10:$A$49,A26)+COUNTIFS('Bathrooms'!$A$10:$A$49,A26)+COUNTIFS('Outdoor and special'!$A$10:$A$49,A26))&gt;1,"Duplicate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ID",IF((COUNTIFS('Living and shared'!$A$10:$A$49,A27)+COUNTIFS('Bedrooms'!$A$10:$A$49,A27)+COUNTIFS('Kitchen'!$A$10:$A$49,A27)+COUNTIFS('Bathrooms'!$A$10:$A$49,A27)+COUNTIFS('Outdoor and special'!$A$10:$A$49,A27))&gt;1,"Duplicate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ID",IF((COUNTIFS('Living and shared'!$A$10:$A$49,A28)+COUNTIFS('Bedrooms'!$A$10:$A$49,A28)+COUNTIFS('Kitchen'!$A$10:$A$49,A28)+COUNTIFS('Bathrooms'!$A$10:$A$49,A28)+COUNTIFS('Outdoor and special'!$A$10:$A$49,A28))&gt;1,"Duplicate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ID",IF((COUNTIFS('Living and shared'!$A$10:$A$49,A29)+COUNTIFS('Bedrooms'!$A$10:$A$49,A29)+COUNTIFS('Kitchen'!$A$10:$A$49,A29)+COUNTIFS('Bathrooms'!$A$10:$A$49,A29)+COUNTIFS('Outdoor and special'!$A$10:$A$49,A29))&gt;1,"Duplicate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ID",IF((COUNTIFS('Living and shared'!$A$10:$A$49,A30)+COUNTIFS('Bedrooms'!$A$10:$A$49,A30)+COUNTIFS('Kitchen'!$A$10:$A$49,A30)+COUNTIFS('Bathrooms'!$A$10:$A$49,A30)+COUNTIFS('Outdoor and special'!$A$10:$A$49,A30))&gt;1,"Duplicate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ID",IF((COUNTIFS('Living and shared'!$A$10:$A$49,A31)+COUNTIFS('Bedrooms'!$A$10:$A$49,A31)+COUNTIFS('Kitchen'!$A$10:$A$49,A31)+COUNTIFS('Bathrooms'!$A$10:$A$49,A31)+COUNTIFS('Outdoor and special'!$A$10:$A$49,A31))&gt;1,"Duplicate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ID",IF((COUNTIFS('Living and shared'!$A$10:$A$49,A32)+COUNTIFS('Bedrooms'!$A$10:$A$49,A32)+COUNTIFS('Kitchen'!$A$10:$A$49,A32)+COUNTIFS('Bathrooms'!$A$10:$A$49,A32)+COUNTIFS('Outdoor and special'!$A$10:$A$49,A32))&gt;1,"Duplicate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ID",IF((COUNTIFS('Living and shared'!$A$10:$A$49,A33)+COUNTIFS('Bedrooms'!$A$10:$A$49,A33)+COUNTIFS('Kitchen'!$A$10:$A$49,A33)+COUNTIFS('Bathrooms'!$A$10:$A$49,A33)+COUNTIFS('Outdoor and special'!$A$10:$A$49,A33))&gt;1,"Duplicate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ID",IF((COUNTIFS('Living and shared'!$A$10:$A$49,A34)+COUNTIFS('Bedrooms'!$A$10:$A$49,A34)+COUNTIFS('Kitchen'!$A$10:$A$49,A34)+COUNTIFS('Bathrooms'!$A$10:$A$49,A34)+COUNTIFS('Outdoor and special'!$A$10:$A$49,A34))&gt;1,"Duplicate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ID",IF((COUNTIFS('Living and shared'!$A$10:$A$49,A35)+COUNTIFS('Bedrooms'!$A$10:$A$49,A35)+COUNTIFS('Kitchen'!$A$10:$A$49,A35)+COUNTIFS('Bathrooms'!$A$10:$A$49,A35)+COUNTIFS('Outdoor and special'!$A$10:$A$49,A35))&gt;1,"Duplicate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ID",IF((COUNTIFS('Living and shared'!$A$10:$A$49,A36)+COUNTIFS('Bedrooms'!$A$10:$A$49,A36)+COUNTIFS('Kitchen'!$A$10:$A$49,A36)+COUNTIFS('Bathrooms'!$A$10:$A$49,A36)+COUNTIFS('Outdoor and special'!$A$10:$A$49,A36))&gt;1,"Duplicate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ID",IF((COUNTIFS('Living and shared'!$A$10:$A$49,A37)+COUNTIFS('Bedrooms'!$A$10:$A$49,A37)+COUNTIFS('Kitchen'!$A$10:$A$49,A37)+COUNTIFS('Bathrooms'!$A$10:$A$49,A37)+COUNTIFS('Outdoor and special'!$A$10:$A$49,A37))&gt;1,"Duplicate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ID",IF((COUNTIFS('Living and shared'!$A$10:$A$49,A38)+COUNTIFS('Bedrooms'!$A$10:$A$49,A38)+COUNTIFS('Kitchen'!$A$10:$A$49,A38)+COUNTIFS('Bathrooms'!$A$10:$A$49,A38)+COUNTIFS('Outdoor and special'!$A$10:$A$49,A38))&gt;1,"Duplicate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ID",IF((COUNTIFS('Living and shared'!$A$10:$A$49,A39)+COUNTIFS('Bedrooms'!$A$10:$A$49,A39)+COUNTIFS('Kitchen'!$A$10:$A$49,A39)+COUNTIFS('Bathrooms'!$A$10:$A$49,A39)+COUNTIFS('Outdoor and special'!$A$10:$A$49,A39))&gt;1,"Duplicate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ID",IF((COUNTIFS('Living and shared'!$A$10:$A$49,A40)+COUNTIFS('Bedrooms'!$A$10:$A$49,A40)+COUNTIFS('Kitchen'!$A$10:$A$49,A40)+COUNTIFS('Bathrooms'!$A$10:$A$49,A40)+COUNTIFS('Outdoor and special'!$A$10:$A$49,A40))&gt;1,"Duplicate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ID",IF((COUNTIFS('Living and shared'!$A$10:$A$49,A41)+COUNTIFS('Bedrooms'!$A$10:$A$49,A41)+COUNTIFS('Kitchen'!$A$10:$A$49,A41)+COUNTIFS('Bathrooms'!$A$10:$A$49,A41)+COUNTIFS('Outdoor and special'!$A$10:$A$49,A41))&gt;1,"Duplicate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ID",IF((COUNTIFS('Living and shared'!$A$10:$A$49,A42)+COUNTIFS('Bedrooms'!$A$10:$A$49,A42)+COUNTIFS('Kitchen'!$A$10:$A$49,A42)+COUNTIFS('Bathrooms'!$A$10:$A$49,A42)+COUNTIFS('Outdoor and special'!$A$10:$A$49,A42))&gt;1,"Duplicate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ID",IF((COUNTIFS('Living and shared'!$A$10:$A$49,A43)+COUNTIFS('Bedrooms'!$A$10:$A$49,A43)+COUNTIFS('Kitchen'!$A$10:$A$49,A43)+COUNTIFS('Bathrooms'!$A$10:$A$49,A43)+COUNTIFS('Outdoor and special'!$A$10:$A$49,A43))&gt;1,"Duplicate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ID",IF((COUNTIFS('Living and shared'!$A$10:$A$49,A44)+COUNTIFS('Bedrooms'!$A$10:$A$49,A44)+COUNTIFS('Kitchen'!$A$10:$A$49,A44)+COUNTIFS('Bathrooms'!$A$10:$A$49,A44)+COUNTIFS('Outdoor and special'!$A$10:$A$49,A44))&gt;1,"Duplicate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ID",IF((COUNTIFS('Living and shared'!$A$10:$A$49,A45)+COUNTIFS('Bedrooms'!$A$10:$A$49,A45)+COUNTIFS('Kitchen'!$A$10:$A$49,A45)+COUNTIFS('Bathrooms'!$A$10:$A$49,A45)+COUNTIFS('Outdoor and special'!$A$10:$A$49,A45))&gt;1,"Duplicate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ID",IF((COUNTIFS('Living and shared'!$A$10:$A$49,A46)+COUNTIFS('Bedrooms'!$A$10:$A$49,A46)+COUNTIFS('Kitchen'!$A$10:$A$49,A46)+COUNTIFS('Bathrooms'!$A$10:$A$49,A46)+COUNTIFS('Outdoor and special'!$A$10:$A$49,A46))&gt;1,"Duplicate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ID",IF((COUNTIFS('Living and shared'!$A$10:$A$49,A47)+COUNTIFS('Bedrooms'!$A$10:$A$49,A47)+COUNTIFS('Kitchen'!$A$10:$A$49,A47)+COUNTIFS('Bathrooms'!$A$10:$A$49,A47)+COUNTIFS('Outdoor and special'!$A$10:$A$49,A47))&gt;1,"Duplicate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ID",IF((COUNTIFS('Living and shared'!$A$10:$A$49,A48)+COUNTIFS('Bedrooms'!$A$10:$A$49,A48)+COUNTIFS('Kitchen'!$A$10:$A$49,A48)+COUNTIFS('Bathrooms'!$A$10:$A$49,A48)+COUNTIFS('Outdoor and special'!$A$10:$A$49,A48))&gt;1,"Duplicate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ID",IF((COUNTIFS('Living and shared'!$A$10:$A$49,A49)+COUNTIFS('Bedrooms'!$A$10:$A$49,A49)+COUNTIFS('Kitchen'!$A$10:$A$49,A49)+COUNTIFS('Bathrooms'!$A$10:$A$49,A49)+COUNTIFS('Outdoor and special'!$A$10:$A$49,A49))&gt;1,"Duplicate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b07a47837b60427e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Bedrooms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List each bedroom, nursery and dressing room separately.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BED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ID",IF((COUNTIFS('Living and shared'!$A$10:$A$49,A10)+COUNTIFS('Bedrooms'!$A$10:$A$49,A10)+COUNTIFS('Kitchen'!$A$10:$A$49,A10)+COUNTIFS('Bathrooms'!$A$10:$A$49,A10)+COUNTIFS('Outdoor and special'!$A$10:$A$49,A10))&gt;1,"Duplicate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ID",IF((COUNTIFS('Living and shared'!$A$10:$A$49,A11)+COUNTIFS('Bedrooms'!$A$10:$A$49,A11)+COUNTIFS('Kitchen'!$A$10:$A$49,A11)+COUNTIFS('Bathrooms'!$A$10:$A$49,A11)+COUNTIFS('Outdoor and special'!$A$10:$A$49,A11))&gt;1,"Duplicate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ID",IF((COUNTIFS('Living and shared'!$A$10:$A$49,A12)+COUNTIFS('Bedrooms'!$A$10:$A$49,A12)+COUNTIFS('Kitchen'!$A$10:$A$49,A12)+COUNTIFS('Bathrooms'!$A$10:$A$49,A12)+COUNTIFS('Outdoor and special'!$A$10:$A$49,A12))&gt;1,"Duplicate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ID",IF((COUNTIFS('Living and shared'!$A$10:$A$49,A13)+COUNTIFS('Bedrooms'!$A$10:$A$49,A13)+COUNTIFS('Kitchen'!$A$10:$A$49,A13)+COUNTIFS('Bathrooms'!$A$10:$A$49,A13)+COUNTIFS('Outdoor and special'!$A$10:$A$49,A13))&gt;1,"Duplicate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ID",IF((COUNTIFS('Living and shared'!$A$10:$A$49,A14)+COUNTIFS('Bedrooms'!$A$10:$A$49,A14)+COUNTIFS('Kitchen'!$A$10:$A$49,A14)+COUNTIFS('Bathrooms'!$A$10:$A$49,A14)+COUNTIFS('Outdoor and special'!$A$10:$A$49,A14))&gt;1,"Duplicate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ID",IF((COUNTIFS('Living and shared'!$A$10:$A$49,A15)+COUNTIFS('Bedrooms'!$A$10:$A$49,A15)+COUNTIFS('Kitchen'!$A$10:$A$49,A15)+COUNTIFS('Bathrooms'!$A$10:$A$49,A15)+COUNTIFS('Outdoor and special'!$A$10:$A$49,A15))&gt;1,"Duplicate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ID",IF((COUNTIFS('Living and shared'!$A$10:$A$49,A16)+COUNTIFS('Bedrooms'!$A$10:$A$49,A16)+COUNTIFS('Kitchen'!$A$10:$A$49,A16)+COUNTIFS('Bathrooms'!$A$10:$A$49,A16)+COUNTIFS('Outdoor and special'!$A$10:$A$49,A16))&gt;1,"Duplicate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ID",IF((COUNTIFS('Living and shared'!$A$10:$A$49,A17)+COUNTIFS('Bedrooms'!$A$10:$A$49,A17)+COUNTIFS('Kitchen'!$A$10:$A$49,A17)+COUNTIFS('Bathrooms'!$A$10:$A$49,A17)+COUNTIFS('Outdoor and special'!$A$10:$A$49,A17))&gt;1,"Duplicate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ID",IF((COUNTIFS('Living and shared'!$A$10:$A$49,A18)+COUNTIFS('Bedrooms'!$A$10:$A$49,A18)+COUNTIFS('Kitchen'!$A$10:$A$49,A18)+COUNTIFS('Bathrooms'!$A$10:$A$49,A18)+COUNTIFS('Outdoor and special'!$A$10:$A$49,A18))&gt;1,"Duplicate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ID",IF((COUNTIFS('Living and shared'!$A$10:$A$49,A19)+COUNTIFS('Bedrooms'!$A$10:$A$49,A19)+COUNTIFS('Kitchen'!$A$10:$A$49,A19)+COUNTIFS('Bathrooms'!$A$10:$A$49,A19)+COUNTIFS('Outdoor and special'!$A$10:$A$49,A19))&gt;1,"Duplicate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ID",IF((COUNTIFS('Living and shared'!$A$10:$A$49,A20)+COUNTIFS('Bedrooms'!$A$10:$A$49,A20)+COUNTIFS('Kitchen'!$A$10:$A$49,A20)+COUNTIFS('Bathrooms'!$A$10:$A$49,A20)+COUNTIFS('Outdoor and special'!$A$10:$A$49,A20))&gt;1,"Duplicate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ID",IF((COUNTIFS('Living and shared'!$A$10:$A$49,A21)+COUNTIFS('Bedrooms'!$A$10:$A$49,A21)+COUNTIFS('Kitchen'!$A$10:$A$49,A21)+COUNTIFS('Bathrooms'!$A$10:$A$49,A21)+COUNTIFS('Outdoor and special'!$A$10:$A$49,A21))&gt;1,"Duplicate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ID",IF((COUNTIFS('Living and shared'!$A$10:$A$49,A22)+COUNTIFS('Bedrooms'!$A$10:$A$49,A22)+COUNTIFS('Kitchen'!$A$10:$A$49,A22)+COUNTIFS('Bathrooms'!$A$10:$A$49,A22)+COUNTIFS('Outdoor and special'!$A$10:$A$49,A22))&gt;1,"Duplicate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ID",IF((COUNTIFS('Living and shared'!$A$10:$A$49,A23)+COUNTIFS('Bedrooms'!$A$10:$A$49,A23)+COUNTIFS('Kitchen'!$A$10:$A$49,A23)+COUNTIFS('Bathrooms'!$A$10:$A$49,A23)+COUNTIFS('Outdoor and special'!$A$10:$A$49,A23))&gt;1,"Duplicate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ID",IF((COUNTIFS('Living and shared'!$A$10:$A$49,A24)+COUNTIFS('Bedrooms'!$A$10:$A$49,A24)+COUNTIFS('Kitchen'!$A$10:$A$49,A24)+COUNTIFS('Bathrooms'!$A$10:$A$49,A24)+COUNTIFS('Outdoor and special'!$A$10:$A$49,A24))&gt;1,"Duplicate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ID",IF((COUNTIFS('Living and shared'!$A$10:$A$49,A25)+COUNTIFS('Bedrooms'!$A$10:$A$49,A25)+COUNTIFS('Kitchen'!$A$10:$A$49,A25)+COUNTIFS('Bathrooms'!$A$10:$A$49,A25)+COUNTIFS('Outdoor and special'!$A$10:$A$49,A25))&gt;1,"Duplicate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ID",IF((COUNTIFS('Living and shared'!$A$10:$A$49,A26)+COUNTIFS('Bedrooms'!$A$10:$A$49,A26)+COUNTIFS('Kitchen'!$A$10:$A$49,A26)+COUNTIFS('Bathrooms'!$A$10:$A$49,A26)+COUNTIFS('Outdoor and special'!$A$10:$A$49,A26))&gt;1,"Duplicate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ID",IF((COUNTIFS('Living and shared'!$A$10:$A$49,A27)+COUNTIFS('Bedrooms'!$A$10:$A$49,A27)+COUNTIFS('Kitchen'!$A$10:$A$49,A27)+COUNTIFS('Bathrooms'!$A$10:$A$49,A27)+COUNTIFS('Outdoor and special'!$A$10:$A$49,A27))&gt;1,"Duplicate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ID",IF((COUNTIFS('Living and shared'!$A$10:$A$49,A28)+COUNTIFS('Bedrooms'!$A$10:$A$49,A28)+COUNTIFS('Kitchen'!$A$10:$A$49,A28)+COUNTIFS('Bathrooms'!$A$10:$A$49,A28)+COUNTIFS('Outdoor and special'!$A$10:$A$49,A28))&gt;1,"Duplicate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ID",IF((COUNTIFS('Living and shared'!$A$10:$A$49,A29)+COUNTIFS('Bedrooms'!$A$10:$A$49,A29)+COUNTIFS('Kitchen'!$A$10:$A$49,A29)+COUNTIFS('Bathrooms'!$A$10:$A$49,A29)+COUNTIFS('Outdoor and special'!$A$10:$A$49,A29))&gt;1,"Duplicate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ID",IF((COUNTIFS('Living and shared'!$A$10:$A$49,A30)+COUNTIFS('Bedrooms'!$A$10:$A$49,A30)+COUNTIFS('Kitchen'!$A$10:$A$49,A30)+COUNTIFS('Bathrooms'!$A$10:$A$49,A30)+COUNTIFS('Outdoor and special'!$A$10:$A$49,A30))&gt;1,"Duplicate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ID",IF((COUNTIFS('Living and shared'!$A$10:$A$49,A31)+COUNTIFS('Bedrooms'!$A$10:$A$49,A31)+COUNTIFS('Kitchen'!$A$10:$A$49,A31)+COUNTIFS('Bathrooms'!$A$10:$A$49,A31)+COUNTIFS('Outdoor and special'!$A$10:$A$49,A31))&gt;1,"Duplicate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ID",IF((COUNTIFS('Living and shared'!$A$10:$A$49,A32)+COUNTIFS('Bedrooms'!$A$10:$A$49,A32)+COUNTIFS('Kitchen'!$A$10:$A$49,A32)+COUNTIFS('Bathrooms'!$A$10:$A$49,A32)+COUNTIFS('Outdoor and special'!$A$10:$A$49,A32))&gt;1,"Duplicate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ID",IF((COUNTIFS('Living and shared'!$A$10:$A$49,A33)+COUNTIFS('Bedrooms'!$A$10:$A$49,A33)+COUNTIFS('Kitchen'!$A$10:$A$49,A33)+COUNTIFS('Bathrooms'!$A$10:$A$49,A33)+COUNTIFS('Outdoor and special'!$A$10:$A$49,A33))&gt;1,"Duplicate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ID",IF((COUNTIFS('Living and shared'!$A$10:$A$49,A34)+COUNTIFS('Bedrooms'!$A$10:$A$49,A34)+COUNTIFS('Kitchen'!$A$10:$A$49,A34)+COUNTIFS('Bathrooms'!$A$10:$A$49,A34)+COUNTIFS('Outdoor and special'!$A$10:$A$49,A34))&gt;1,"Duplicate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ID",IF((COUNTIFS('Living and shared'!$A$10:$A$49,A35)+COUNTIFS('Bedrooms'!$A$10:$A$49,A35)+COUNTIFS('Kitchen'!$A$10:$A$49,A35)+COUNTIFS('Bathrooms'!$A$10:$A$49,A35)+COUNTIFS('Outdoor and special'!$A$10:$A$49,A35))&gt;1,"Duplicate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ID",IF((COUNTIFS('Living and shared'!$A$10:$A$49,A36)+COUNTIFS('Bedrooms'!$A$10:$A$49,A36)+COUNTIFS('Kitchen'!$A$10:$A$49,A36)+COUNTIFS('Bathrooms'!$A$10:$A$49,A36)+COUNTIFS('Outdoor and special'!$A$10:$A$49,A36))&gt;1,"Duplicate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ID",IF((COUNTIFS('Living and shared'!$A$10:$A$49,A37)+COUNTIFS('Bedrooms'!$A$10:$A$49,A37)+COUNTIFS('Kitchen'!$A$10:$A$49,A37)+COUNTIFS('Bathrooms'!$A$10:$A$49,A37)+COUNTIFS('Outdoor and special'!$A$10:$A$49,A37))&gt;1,"Duplicate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ID",IF((COUNTIFS('Living and shared'!$A$10:$A$49,A38)+COUNTIFS('Bedrooms'!$A$10:$A$49,A38)+COUNTIFS('Kitchen'!$A$10:$A$49,A38)+COUNTIFS('Bathrooms'!$A$10:$A$49,A38)+COUNTIFS('Outdoor and special'!$A$10:$A$49,A38))&gt;1,"Duplicate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ID",IF((COUNTIFS('Living and shared'!$A$10:$A$49,A39)+COUNTIFS('Bedrooms'!$A$10:$A$49,A39)+COUNTIFS('Kitchen'!$A$10:$A$49,A39)+COUNTIFS('Bathrooms'!$A$10:$A$49,A39)+COUNTIFS('Outdoor and special'!$A$10:$A$49,A39))&gt;1,"Duplicate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ID",IF((COUNTIFS('Living and shared'!$A$10:$A$49,A40)+COUNTIFS('Bedrooms'!$A$10:$A$49,A40)+COUNTIFS('Kitchen'!$A$10:$A$49,A40)+COUNTIFS('Bathrooms'!$A$10:$A$49,A40)+COUNTIFS('Outdoor and special'!$A$10:$A$49,A40))&gt;1,"Duplicate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ID",IF((COUNTIFS('Living and shared'!$A$10:$A$49,A41)+COUNTIFS('Bedrooms'!$A$10:$A$49,A41)+COUNTIFS('Kitchen'!$A$10:$A$49,A41)+COUNTIFS('Bathrooms'!$A$10:$A$49,A41)+COUNTIFS('Outdoor and special'!$A$10:$A$49,A41))&gt;1,"Duplicate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ID",IF((COUNTIFS('Living and shared'!$A$10:$A$49,A42)+COUNTIFS('Bedrooms'!$A$10:$A$49,A42)+COUNTIFS('Kitchen'!$A$10:$A$49,A42)+COUNTIFS('Bathrooms'!$A$10:$A$49,A42)+COUNTIFS('Outdoor and special'!$A$10:$A$49,A42))&gt;1,"Duplicate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ID",IF((COUNTIFS('Living and shared'!$A$10:$A$49,A43)+COUNTIFS('Bedrooms'!$A$10:$A$49,A43)+COUNTIFS('Kitchen'!$A$10:$A$49,A43)+COUNTIFS('Bathrooms'!$A$10:$A$49,A43)+COUNTIFS('Outdoor and special'!$A$10:$A$49,A43))&gt;1,"Duplicate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ID",IF((COUNTIFS('Living and shared'!$A$10:$A$49,A44)+COUNTIFS('Bedrooms'!$A$10:$A$49,A44)+COUNTIFS('Kitchen'!$A$10:$A$49,A44)+COUNTIFS('Bathrooms'!$A$10:$A$49,A44)+COUNTIFS('Outdoor and special'!$A$10:$A$49,A44))&gt;1,"Duplicate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ID",IF((COUNTIFS('Living and shared'!$A$10:$A$49,A45)+COUNTIFS('Bedrooms'!$A$10:$A$49,A45)+COUNTIFS('Kitchen'!$A$10:$A$49,A45)+COUNTIFS('Bathrooms'!$A$10:$A$49,A45)+COUNTIFS('Outdoor and special'!$A$10:$A$49,A45))&gt;1,"Duplicate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ID",IF((COUNTIFS('Living and shared'!$A$10:$A$49,A46)+COUNTIFS('Bedrooms'!$A$10:$A$49,A46)+COUNTIFS('Kitchen'!$A$10:$A$49,A46)+COUNTIFS('Bathrooms'!$A$10:$A$49,A46)+COUNTIFS('Outdoor and special'!$A$10:$A$49,A46))&gt;1,"Duplicate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ID",IF((COUNTIFS('Living and shared'!$A$10:$A$49,A47)+COUNTIFS('Bedrooms'!$A$10:$A$49,A47)+COUNTIFS('Kitchen'!$A$10:$A$49,A47)+COUNTIFS('Bathrooms'!$A$10:$A$49,A47)+COUNTIFS('Outdoor and special'!$A$10:$A$49,A47))&gt;1,"Duplicate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ID",IF((COUNTIFS('Living and shared'!$A$10:$A$49,A48)+COUNTIFS('Bedrooms'!$A$10:$A$49,A48)+COUNTIFS('Kitchen'!$A$10:$A$49,A48)+COUNTIFS('Bathrooms'!$A$10:$A$49,A48)+COUNTIFS('Outdoor and special'!$A$10:$A$49,A48))&gt;1,"Duplicate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ID",IF((COUNTIFS('Living and shared'!$A$10:$A$49,A49)+COUNTIFS('Bedrooms'!$A$10:$A$49,A49)+COUNTIFS('Kitchen'!$A$10:$A$49,A49)+COUNTIFS('Bathrooms'!$A$10:$A$49,A49)+COUNTIFS('Outdoor and special'!$A$10:$A$49,A49))&gt;1,"Duplicate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ddb17b91484445d9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Kitchen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Cabinetry, appliances, lighting, finishes and kitchen supplies.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KIT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ID",IF((COUNTIFS('Living and shared'!$A$10:$A$49,A10)+COUNTIFS('Bedrooms'!$A$10:$A$49,A10)+COUNTIFS('Kitchen'!$A$10:$A$49,A10)+COUNTIFS('Bathrooms'!$A$10:$A$49,A10)+COUNTIFS('Outdoor and special'!$A$10:$A$49,A10))&gt;1,"Duplicate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ID",IF((COUNTIFS('Living and shared'!$A$10:$A$49,A11)+COUNTIFS('Bedrooms'!$A$10:$A$49,A11)+COUNTIFS('Kitchen'!$A$10:$A$49,A11)+COUNTIFS('Bathrooms'!$A$10:$A$49,A11)+COUNTIFS('Outdoor and special'!$A$10:$A$49,A11))&gt;1,"Duplicate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ID",IF((COUNTIFS('Living and shared'!$A$10:$A$49,A12)+COUNTIFS('Bedrooms'!$A$10:$A$49,A12)+COUNTIFS('Kitchen'!$A$10:$A$49,A12)+COUNTIFS('Bathrooms'!$A$10:$A$49,A12)+COUNTIFS('Outdoor and special'!$A$10:$A$49,A12))&gt;1,"Duplicate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ID",IF((COUNTIFS('Living and shared'!$A$10:$A$49,A13)+COUNTIFS('Bedrooms'!$A$10:$A$49,A13)+COUNTIFS('Kitchen'!$A$10:$A$49,A13)+COUNTIFS('Bathrooms'!$A$10:$A$49,A13)+COUNTIFS('Outdoor and special'!$A$10:$A$49,A13))&gt;1,"Duplicate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ID",IF((COUNTIFS('Living and shared'!$A$10:$A$49,A14)+COUNTIFS('Bedrooms'!$A$10:$A$49,A14)+COUNTIFS('Kitchen'!$A$10:$A$49,A14)+COUNTIFS('Bathrooms'!$A$10:$A$49,A14)+COUNTIFS('Outdoor and special'!$A$10:$A$49,A14))&gt;1,"Duplicate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ID",IF((COUNTIFS('Living and shared'!$A$10:$A$49,A15)+COUNTIFS('Bedrooms'!$A$10:$A$49,A15)+COUNTIFS('Kitchen'!$A$10:$A$49,A15)+COUNTIFS('Bathrooms'!$A$10:$A$49,A15)+COUNTIFS('Outdoor and special'!$A$10:$A$49,A15))&gt;1,"Duplicate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ID",IF((COUNTIFS('Living and shared'!$A$10:$A$49,A16)+COUNTIFS('Bedrooms'!$A$10:$A$49,A16)+COUNTIFS('Kitchen'!$A$10:$A$49,A16)+COUNTIFS('Bathrooms'!$A$10:$A$49,A16)+COUNTIFS('Outdoor and special'!$A$10:$A$49,A16))&gt;1,"Duplicate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ID",IF((COUNTIFS('Living and shared'!$A$10:$A$49,A17)+COUNTIFS('Bedrooms'!$A$10:$A$49,A17)+COUNTIFS('Kitchen'!$A$10:$A$49,A17)+COUNTIFS('Bathrooms'!$A$10:$A$49,A17)+COUNTIFS('Outdoor and special'!$A$10:$A$49,A17))&gt;1,"Duplicate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ID",IF((COUNTIFS('Living and shared'!$A$10:$A$49,A18)+COUNTIFS('Bedrooms'!$A$10:$A$49,A18)+COUNTIFS('Kitchen'!$A$10:$A$49,A18)+COUNTIFS('Bathrooms'!$A$10:$A$49,A18)+COUNTIFS('Outdoor and special'!$A$10:$A$49,A18))&gt;1,"Duplicate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ID",IF((COUNTIFS('Living and shared'!$A$10:$A$49,A19)+COUNTIFS('Bedrooms'!$A$10:$A$49,A19)+COUNTIFS('Kitchen'!$A$10:$A$49,A19)+COUNTIFS('Bathrooms'!$A$10:$A$49,A19)+COUNTIFS('Outdoor and special'!$A$10:$A$49,A19))&gt;1,"Duplicate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ID",IF((COUNTIFS('Living and shared'!$A$10:$A$49,A20)+COUNTIFS('Bedrooms'!$A$10:$A$49,A20)+COUNTIFS('Kitchen'!$A$10:$A$49,A20)+COUNTIFS('Bathrooms'!$A$10:$A$49,A20)+COUNTIFS('Outdoor and special'!$A$10:$A$49,A20))&gt;1,"Duplicate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ID",IF((COUNTIFS('Living and shared'!$A$10:$A$49,A21)+COUNTIFS('Bedrooms'!$A$10:$A$49,A21)+COUNTIFS('Kitchen'!$A$10:$A$49,A21)+COUNTIFS('Bathrooms'!$A$10:$A$49,A21)+COUNTIFS('Outdoor and special'!$A$10:$A$49,A21))&gt;1,"Duplicate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ID",IF((COUNTIFS('Living and shared'!$A$10:$A$49,A22)+COUNTIFS('Bedrooms'!$A$10:$A$49,A22)+COUNTIFS('Kitchen'!$A$10:$A$49,A22)+COUNTIFS('Bathrooms'!$A$10:$A$49,A22)+COUNTIFS('Outdoor and special'!$A$10:$A$49,A22))&gt;1,"Duplicate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ID",IF((COUNTIFS('Living and shared'!$A$10:$A$49,A23)+COUNTIFS('Bedrooms'!$A$10:$A$49,A23)+COUNTIFS('Kitchen'!$A$10:$A$49,A23)+COUNTIFS('Bathrooms'!$A$10:$A$49,A23)+COUNTIFS('Outdoor and special'!$A$10:$A$49,A23))&gt;1,"Duplicate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ID",IF((COUNTIFS('Living and shared'!$A$10:$A$49,A24)+COUNTIFS('Bedrooms'!$A$10:$A$49,A24)+COUNTIFS('Kitchen'!$A$10:$A$49,A24)+COUNTIFS('Bathrooms'!$A$10:$A$49,A24)+COUNTIFS('Outdoor and special'!$A$10:$A$49,A24))&gt;1,"Duplicate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ID",IF((COUNTIFS('Living and shared'!$A$10:$A$49,A25)+COUNTIFS('Bedrooms'!$A$10:$A$49,A25)+COUNTIFS('Kitchen'!$A$10:$A$49,A25)+COUNTIFS('Bathrooms'!$A$10:$A$49,A25)+COUNTIFS('Outdoor and special'!$A$10:$A$49,A25))&gt;1,"Duplicate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ID",IF((COUNTIFS('Living and shared'!$A$10:$A$49,A26)+COUNTIFS('Bedrooms'!$A$10:$A$49,A26)+COUNTIFS('Kitchen'!$A$10:$A$49,A26)+COUNTIFS('Bathrooms'!$A$10:$A$49,A26)+COUNTIFS('Outdoor and special'!$A$10:$A$49,A26))&gt;1,"Duplicate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ID",IF((COUNTIFS('Living and shared'!$A$10:$A$49,A27)+COUNTIFS('Bedrooms'!$A$10:$A$49,A27)+COUNTIFS('Kitchen'!$A$10:$A$49,A27)+COUNTIFS('Bathrooms'!$A$10:$A$49,A27)+COUNTIFS('Outdoor and special'!$A$10:$A$49,A27))&gt;1,"Duplicate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ID",IF((COUNTIFS('Living and shared'!$A$10:$A$49,A28)+COUNTIFS('Bedrooms'!$A$10:$A$49,A28)+COUNTIFS('Kitchen'!$A$10:$A$49,A28)+COUNTIFS('Bathrooms'!$A$10:$A$49,A28)+COUNTIFS('Outdoor and special'!$A$10:$A$49,A28))&gt;1,"Duplicate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ID",IF((COUNTIFS('Living and shared'!$A$10:$A$49,A29)+COUNTIFS('Bedrooms'!$A$10:$A$49,A29)+COUNTIFS('Kitchen'!$A$10:$A$49,A29)+COUNTIFS('Bathrooms'!$A$10:$A$49,A29)+COUNTIFS('Outdoor and special'!$A$10:$A$49,A29))&gt;1,"Duplicate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ID",IF((COUNTIFS('Living and shared'!$A$10:$A$49,A30)+COUNTIFS('Bedrooms'!$A$10:$A$49,A30)+COUNTIFS('Kitchen'!$A$10:$A$49,A30)+COUNTIFS('Bathrooms'!$A$10:$A$49,A30)+COUNTIFS('Outdoor and special'!$A$10:$A$49,A30))&gt;1,"Duplicate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ID",IF((COUNTIFS('Living and shared'!$A$10:$A$49,A31)+COUNTIFS('Bedrooms'!$A$10:$A$49,A31)+COUNTIFS('Kitchen'!$A$10:$A$49,A31)+COUNTIFS('Bathrooms'!$A$10:$A$49,A31)+COUNTIFS('Outdoor and special'!$A$10:$A$49,A31))&gt;1,"Duplicate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ID",IF((COUNTIFS('Living and shared'!$A$10:$A$49,A32)+COUNTIFS('Bedrooms'!$A$10:$A$49,A32)+COUNTIFS('Kitchen'!$A$10:$A$49,A32)+COUNTIFS('Bathrooms'!$A$10:$A$49,A32)+COUNTIFS('Outdoor and special'!$A$10:$A$49,A32))&gt;1,"Duplicate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ID",IF((COUNTIFS('Living and shared'!$A$10:$A$49,A33)+COUNTIFS('Bedrooms'!$A$10:$A$49,A33)+COUNTIFS('Kitchen'!$A$10:$A$49,A33)+COUNTIFS('Bathrooms'!$A$10:$A$49,A33)+COUNTIFS('Outdoor and special'!$A$10:$A$49,A33))&gt;1,"Duplicate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ID",IF((COUNTIFS('Living and shared'!$A$10:$A$49,A34)+COUNTIFS('Bedrooms'!$A$10:$A$49,A34)+COUNTIFS('Kitchen'!$A$10:$A$49,A34)+COUNTIFS('Bathrooms'!$A$10:$A$49,A34)+COUNTIFS('Outdoor and special'!$A$10:$A$49,A34))&gt;1,"Duplicate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ID",IF((COUNTIFS('Living and shared'!$A$10:$A$49,A35)+COUNTIFS('Bedrooms'!$A$10:$A$49,A35)+COUNTIFS('Kitchen'!$A$10:$A$49,A35)+COUNTIFS('Bathrooms'!$A$10:$A$49,A35)+COUNTIFS('Outdoor and special'!$A$10:$A$49,A35))&gt;1,"Duplicate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ID",IF((COUNTIFS('Living and shared'!$A$10:$A$49,A36)+COUNTIFS('Bedrooms'!$A$10:$A$49,A36)+COUNTIFS('Kitchen'!$A$10:$A$49,A36)+COUNTIFS('Bathrooms'!$A$10:$A$49,A36)+COUNTIFS('Outdoor and special'!$A$10:$A$49,A36))&gt;1,"Duplicate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ID",IF((COUNTIFS('Living and shared'!$A$10:$A$49,A37)+COUNTIFS('Bedrooms'!$A$10:$A$49,A37)+COUNTIFS('Kitchen'!$A$10:$A$49,A37)+COUNTIFS('Bathrooms'!$A$10:$A$49,A37)+COUNTIFS('Outdoor and special'!$A$10:$A$49,A37))&gt;1,"Duplicate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ID",IF((COUNTIFS('Living and shared'!$A$10:$A$49,A38)+COUNTIFS('Bedrooms'!$A$10:$A$49,A38)+COUNTIFS('Kitchen'!$A$10:$A$49,A38)+COUNTIFS('Bathrooms'!$A$10:$A$49,A38)+COUNTIFS('Outdoor and special'!$A$10:$A$49,A38))&gt;1,"Duplicate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ID",IF((COUNTIFS('Living and shared'!$A$10:$A$49,A39)+COUNTIFS('Bedrooms'!$A$10:$A$49,A39)+COUNTIFS('Kitchen'!$A$10:$A$49,A39)+COUNTIFS('Bathrooms'!$A$10:$A$49,A39)+COUNTIFS('Outdoor and special'!$A$10:$A$49,A39))&gt;1,"Duplicate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ID",IF((COUNTIFS('Living and shared'!$A$10:$A$49,A40)+COUNTIFS('Bedrooms'!$A$10:$A$49,A40)+COUNTIFS('Kitchen'!$A$10:$A$49,A40)+COUNTIFS('Bathrooms'!$A$10:$A$49,A40)+COUNTIFS('Outdoor and special'!$A$10:$A$49,A40))&gt;1,"Duplicate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ID",IF((COUNTIFS('Living and shared'!$A$10:$A$49,A41)+COUNTIFS('Bedrooms'!$A$10:$A$49,A41)+COUNTIFS('Kitchen'!$A$10:$A$49,A41)+COUNTIFS('Bathrooms'!$A$10:$A$49,A41)+COUNTIFS('Outdoor and special'!$A$10:$A$49,A41))&gt;1,"Duplicate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ID",IF((COUNTIFS('Living and shared'!$A$10:$A$49,A42)+COUNTIFS('Bedrooms'!$A$10:$A$49,A42)+COUNTIFS('Kitchen'!$A$10:$A$49,A42)+COUNTIFS('Bathrooms'!$A$10:$A$49,A42)+COUNTIFS('Outdoor and special'!$A$10:$A$49,A42))&gt;1,"Duplicate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ID",IF((COUNTIFS('Living and shared'!$A$10:$A$49,A43)+COUNTIFS('Bedrooms'!$A$10:$A$49,A43)+COUNTIFS('Kitchen'!$A$10:$A$49,A43)+COUNTIFS('Bathrooms'!$A$10:$A$49,A43)+COUNTIFS('Outdoor and special'!$A$10:$A$49,A43))&gt;1,"Duplicate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ID",IF((COUNTIFS('Living and shared'!$A$10:$A$49,A44)+COUNTIFS('Bedrooms'!$A$10:$A$49,A44)+COUNTIFS('Kitchen'!$A$10:$A$49,A44)+COUNTIFS('Bathrooms'!$A$10:$A$49,A44)+COUNTIFS('Outdoor and special'!$A$10:$A$49,A44))&gt;1,"Duplicate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ID",IF((COUNTIFS('Living and shared'!$A$10:$A$49,A45)+COUNTIFS('Bedrooms'!$A$10:$A$49,A45)+COUNTIFS('Kitchen'!$A$10:$A$49,A45)+COUNTIFS('Bathrooms'!$A$10:$A$49,A45)+COUNTIFS('Outdoor and special'!$A$10:$A$49,A45))&gt;1,"Duplicate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ID",IF((COUNTIFS('Living and shared'!$A$10:$A$49,A46)+COUNTIFS('Bedrooms'!$A$10:$A$49,A46)+COUNTIFS('Kitchen'!$A$10:$A$49,A46)+COUNTIFS('Bathrooms'!$A$10:$A$49,A46)+COUNTIFS('Outdoor and special'!$A$10:$A$49,A46))&gt;1,"Duplicate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ID",IF((COUNTIFS('Living and shared'!$A$10:$A$49,A47)+COUNTIFS('Bedrooms'!$A$10:$A$49,A47)+COUNTIFS('Kitchen'!$A$10:$A$49,A47)+COUNTIFS('Bathrooms'!$A$10:$A$49,A47)+COUNTIFS('Outdoor and special'!$A$10:$A$49,A47))&gt;1,"Duplicate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ID",IF((COUNTIFS('Living and shared'!$A$10:$A$49,A48)+COUNTIFS('Bedrooms'!$A$10:$A$49,A48)+COUNTIFS('Kitchen'!$A$10:$A$49,A48)+COUNTIFS('Bathrooms'!$A$10:$A$49,A48)+COUNTIFS('Outdoor and special'!$A$10:$A$49,A48))&gt;1,"Duplicate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ID",IF((COUNTIFS('Living and shared'!$A$10:$A$49,A49)+COUNTIFS('Bedrooms'!$A$10:$A$49,A49)+COUNTIFS('Kitchen'!$A$10:$A$49,A49)+COUNTIFS('Bathrooms'!$A$10:$A$49,A49)+COUNTIFS('Outdoor and special'!$A$10:$A$49,A49))&gt;1,"Duplicate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a1de4520fbc7466f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Bathrooms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Bathrooms, showers, restrooms and laundry.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BTH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ID",IF((COUNTIFS('Living and shared'!$A$10:$A$49,A10)+COUNTIFS('Bedrooms'!$A$10:$A$49,A10)+COUNTIFS('Kitchen'!$A$10:$A$49,A10)+COUNTIFS('Bathrooms'!$A$10:$A$49,A10)+COUNTIFS('Outdoor and special'!$A$10:$A$49,A10))&gt;1,"Duplicate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ID",IF((COUNTIFS('Living and shared'!$A$10:$A$49,A11)+COUNTIFS('Bedrooms'!$A$10:$A$49,A11)+COUNTIFS('Kitchen'!$A$10:$A$49,A11)+COUNTIFS('Bathrooms'!$A$10:$A$49,A11)+COUNTIFS('Outdoor and special'!$A$10:$A$49,A11))&gt;1,"Duplicate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ID",IF((COUNTIFS('Living and shared'!$A$10:$A$49,A12)+COUNTIFS('Bedrooms'!$A$10:$A$49,A12)+COUNTIFS('Kitchen'!$A$10:$A$49,A12)+COUNTIFS('Bathrooms'!$A$10:$A$49,A12)+COUNTIFS('Outdoor and special'!$A$10:$A$49,A12))&gt;1,"Duplicate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ID",IF((COUNTIFS('Living and shared'!$A$10:$A$49,A13)+COUNTIFS('Bedrooms'!$A$10:$A$49,A13)+COUNTIFS('Kitchen'!$A$10:$A$49,A13)+COUNTIFS('Bathrooms'!$A$10:$A$49,A13)+COUNTIFS('Outdoor and special'!$A$10:$A$49,A13))&gt;1,"Duplicate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ID",IF((COUNTIFS('Living and shared'!$A$10:$A$49,A14)+COUNTIFS('Bedrooms'!$A$10:$A$49,A14)+COUNTIFS('Kitchen'!$A$10:$A$49,A14)+COUNTIFS('Bathrooms'!$A$10:$A$49,A14)+COUNTIFS('Outdoor and special'!$A$10:$A$49,A14))&gt;1,"Duplicate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ID",IF((COUNTIFS('Living and shared'!$A$10:$A$49,A15)+COUNTIFS('Bedrooms'!$A$10:$A$49,A15)+COUNTIFS('Kitchen'!$A$10:$A$49,A15)+COUNTIFS('Bathrooms'!$A$10:$A$49,A15)+COUNTIFS('Outdoor and special'!$A$10:$A$49,A15))&gt;1,"Duplicate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ID",IF((COUNTIFS('Living and shared'!$A$10:$A$49,A16)+COUNTIFS('Bedrooms'!$A$10:$A$49,A16)+COUNTIFS('Kitchen'!$A$10:$A$49,A16)+COUNTIFS('Bathrooms'!$A$10:$A$49,A16)+COUNTIFS('Outdoor and special'!$A$10:$A$49,A16))&gt;1,"Duplicate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ID",IF((COUNTIFS('Living and shared'!$A$10:$A$49,A17)+COUNTIFS('Bedrooms'!$A$10:$A$49,A17)+COUNTIFS('Kitchen'!$A$10:$A$49,A17)+COUNTIFS('Bathrooms'!$A$10:$A$49,A17)+COUNTIFS('Outdoor and special'!$A$10:$A$49,A17))&gt;1,"Duplicate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ID",IF((COUNTIFS('Living and shared'!$A$10:$A$49,A18)+COUNTIFS('Bedrooms'!$A$10:$A$49,A18)+COUNTIFS('Kitchen'!$A$10:$A$49,A18)+COUNTIFS('Bathrooms'!$A$10:$A$49,A18)+COUNTIFS('Outdoor and special'!$A$10:$A$49,A18))&gt;1,"Duplicate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ID",IF((COUNTIFS('Living and shared'!$A$10:$A$49,A19)+COUNTIFS('Bedrooms'!$A$10:$A$49,A19)+COUNTIFS('Kitchen'!$A$10:$A$49,A19)+COUNTIFS('Bathrooms'!$A$10:$A$49,A19)+COUNTIFS('Outdoor and special'!$A$10:$A$49,A19))&gt;1,"Duplicate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ID",IF((COUNTIFS('Living and shared'!$A$10:$A$49,A20)+COUNTIFS('Bedrooms'!$A$10:$A$49,A20)+COUNTIFS('Kitchen'!$A$10:$A$49,A20)+COUNTIFS('Bathrooms'!$A$10:$A$49,A20)+COUNTIFS('Outdoor and special'!$A$10:$A$49,A20))&gt;1,"Duplicate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ID",IF((COUNTIFS('Living and shared'!$A$10:$A$49,A21)+COUNTIFS('Bedrooms'!$A$10:$A$49,A21)+COUNTIFS('Kitchen'!$A$10:$A$49,A21)+COUNTIFS('Bathrooms'!$A$10:$A$49,A21)+COUNTIFS('Outdoor and special'!$A$10:$A$49,A21))&gt;1,"Duplicate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ID",IF((COUNTIFS('Living and shared'!$A$10:$A$49,A22)+COUNTIFS('Bedrooms'!$A$10:$A$49,A22)+COUNTIFS('Kitchen'!$A$10:$A$49,A22)+COUNTIFS('Bathrooms'!$A$10:$A$49,A22)+COUNTIFS('Outdoor and special'!$A$10:$A$49,A22))&gt;1,"Duplicate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ID",IF((COUNTIFS('Living and shared'!$A$10:$A$49,A23)+COUNTIFS('Bedrooms'!$A$10:$A$49,A23)+COUNTIFS('Kitchen'!$A$10:$A$49,A23)+COUNTIFS('Bathrooms'!$A$10:$A$49,A23)+COUNTIFS('Outdoor and special'!$A$10:$A$49,A23))&gt;1,"Duplicate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ID",IF((COUNTIFS('Living and shared'!$A$10:$A$49,A24)+COUNTIFS('Bedrooms'!$A$10:$A$49,A24)+COUNTIFS('Kitchen'!$A$10:$A$49,A24)+COUNTIFS('Bathrooms'!$A$10:$A$49,A24)+COUNTIFS('Outdoor and special'!$A$10:$A$49,A24))&gt;1,"Duplicate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ID",IF((COUNTIFS('Living and shared'!$A$10:$A$49,A25)+COUNTIFS('Bedrooms'!$A$10:$A$49,A25)+COUNTIFS('Kitchen'!$A$10:$A$49,A25)+COUNTIFS('Bathrooms'!$A$10:$A$49,A25)+COUNTIFS('Outdoor and special'!$A$10:$A$49,A25))&gt;1,"Duplicate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ID",IF((COUNTIFS('Living and shared'!$A$10:$A$49,A26)+COUNTIFS('Bedrooms'!$A$10:$A$49,A26)+COUNTIFS('Kitchen'!$A$10:$A$49,A26)+COUNTIFS('Bathrooms'!$A$10:$A$49,A26)+COUNTIFS('Outdoor and special'!$A$10:$A$49,A26))&gt;1,"Duplicate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ID",IF((COUNTIFS('Living and shared'!$A$10:$A$49,A27)+COUNTIFS('Bedrooms'!$A$10:$A$49,A27)+COUNTIFS('Kitchen'!$A$10:$A$49,A27)+COUNTIFS('Bathrooms'!$A$10:$A$49,A27)+COUNTIFS('Outdoor and special'!$A$10:$A$49,A27))&gt;1,"Duplicate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ID",IF((COUNTIFS('Living and shared'!$A$10:$A$49,A28)+COUNTIFS('Bedrooms'!$A$10:$A$49,A28)+COUNTIFS('Kitchen'!$A$10:$A$49,A28)+COUNTIFS('Bathrooms'!$A$10:$A$49,A28)+COUNTIFS('Outdoor and special'!$A$10:$A$49,A28))&gt;1,"Duplicate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ID",IF((COUNTIFS('Living and shared'!$A$10:$A$49,A29)+COUNTIFS('Bedrooms'!$A$10:$A$49,A29)+COUNTIFS('Kitchen'!$A$10:$A$49,A29)+COUNTIFS('Bathrooms'!$A$10:$A$49,A29)+COUNTIFS('Outdoor and special'!$A$10:$A$49,A29))&gt;1,"Duplicate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ID",IF((COUNTIFS('Living and shared'!$A$10:$A$49,A30)+COUNTIFS('Bedrooms'!$A$10:$A$49,A30)+COUNTIFS('Kitchen'!$A$10:$A$49,A30)+COUNTIFS('Bathrooms'!$A$10:$A$49,A30)+COUNTIFS('Outdoor and special'!$A$10:$A$49,A30))&gt;1,"Duplicate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ID",IF((COUNTIFS('Living and shared'!$A$10:$A$49,A31)+COUNTIFS('Bedrooms'!$A$10:$A$49,A31)+COUNTIFS('Kitchen'!$A$10:$A$49,A31)+COUNTIFS('Bathrooms'!$A$10:$A$49,A31)+COUNTIFS('Outdoor and special'!$A$10:$A$49,A31))&gt;1,"Duplicate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ID",IF((COUNTIFS('Living and shared'!$A$10:$A$49,A32)+COUNTIFS('Bedrooms'!$A$10:$A$49,A32)+COUNTIFS('Kitchen'!$A$10:$A$49,A32)+COUNTIFS('Bathrooms'!$A$10:$A$49,A32)+COUNTIFS('Outdoor and special'!$A$10:$A$49,A32))&gt;1,"Duplicate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ID",IF((COUNTIFS('Living and shared'!$A$10:$A$49,A33)+COUNTIFS('Bedrooms'!$A$10:$A$49,A33)+COUNTIFS('Kitchen'!$A$10:$A$49,A33)+COUNTIFS('Bathrooms'!$A$10:$A$49,A33)+COUNTIFS('Outdoor and special'!$A$10:$A$49,A33))&gt;1,"Duplicate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ID",IF((COUNTIFS('Living and shared'!$A$10:$A$49,A34)+COUNTIFS('Bedrooms'!$A$10:$A$49,A34)+COUNTIFS('Kitchen'!$A$10:$A$49,A34)+COUNTIFS('Bathrooms'!$A$10:$A$49,A34)+COUNTIFS('Outdoor and special'!$A$10:$A$49,A34))&gt;1,"Duplicate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ID",IF((COUNTIFS('Living and shared'!$A$10:$A$49,A35)+COUNTIFS('Bedrooms'!$A$10:$A$49,A35)+COUNTIFS('Kitchen'!$A$10:$A$49,A35)+COUNTIFS('Bathrooms'!$A$10:$A$49,A35)+COUNTIFS('Outdoor and special'!$A$10:$A$49,A35))&gt;1,"Duplicate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ID",IF((COUNTIFS('Living and shared'!$A$10:$A$49,A36)+COUNTIFS('Bedrooms'!$A$10:$A$49,A36)+COUNTIFS('Kitchen'!$A$10:$A$49,A36)+COUNTIFS('Bathrooms'!$A$10:$A$49,A36)+COUNTIFS('Outdoor and special'!$A$10:$A$49,A36))&gt;1,"Duplicate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ID",IF((COUNTIFS('Living and shared'!$A$10:$A$49,A37)+COUNTIFS('Bedrooms'!$A$10:$A$49,A37)+COUNTIFS('Kitchen'!$A$10:$A$49,A37)+COUNTIFS('Bathrooms'!$A$10:$A$49,A37)+COUNTIFS('Outdoor and special'!$A$10:$A$49,A37))&gt;1,"Duplicate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ID",IF((COUNTIFS('Living and shared'!$A$10:$A$49,A38)+COUNTIFS('Bedrooms'!$A$10:$A$49,A38)+COUNTIFS('Kitchen'!$A$10:$A$49,A38)+COUNTIFS('Bathrooms'!$A$10:$A$49,A38)+COUNTIFS('Outdoor and special'!$A$10:$A$49,A38))&gt;1,"Duplicate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ID",IF((COUNTIFS('Living and shared'!$A$10:$A$49,A39)+COUNTIFS('Bedrooms'!$A$10:$A$49,A39)+COUNTIFS('Kitchen'!$A$10:$A$49,A39)+COUNTIFS('Bathrooms'!$A$10:$A$49,A39)+COUNTIFS('Outdoor and special'!$A$10:$A$49,A39))&gt;1,"Duplicate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ID",IF((COUNTIFS('Living and shared'!$A$10:$A$49,A40)+COUNTIFS('Bedrooms'!$A$10:$A$49,A40)+COUNTIFS('Kitchen'!$A$10:$A$49,A40)+COUNTIFS('Bathrooms'!$A$10:$A$49,A40)+COUNTIFS('Outdoor and special'!$A$10:$A$49,A40))&gt;1,"Duplicate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ID",IF((COUNTIFS('Living and shared'!$A$10:$A$49,A41)+COUNTIFS('Bedrooms'!$A$10:$A$49,A41)+COUNTIFS('Kitchen'!$A$10:$A$49,A41)+COUNTIFS('Bathrooms'!$A$10:$A$49,A41)+COUNTIFS('Outdoor and special'!$A$10:$A$49,A41))&gt;1,"Duplicate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ID",IF((COUNTIFS('Living and shared'!$A$10:$A$49,A42)+COUNTIFS('Bedrooms'!$A$10:$A$49,A42)+COUNTIFS('Kitchen'!$A$10:$A$49,A42)+COUNTIFS('Bathrooms'!$A$10:$A$49,A42)+COUNTIFS('Outdoor and special'!$A$10:$A$49,A42))&gt;1,"Duplicate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ID",IF((COUNTIFS('Living and shared'!$A$10:$A$49,A43)+COUNTIFS('Bedrooms'!$A$10:$A$49,A43)+COUNTIFS('Kitchen'!$A$10:$A$49,A43)+COUNTIFS('Bathrooms'!$A$10:$A$49,A43)+COUNTIFS('Outdoor and special'!$A$10:$A$49,A43))&gt;1,"Duplicate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ID",IF((COUNTIFS('Living and shared'!$A$10:$A$49,A44)+COUNTIFS('Bedrooms'!$A$10:$A$49,A44)+COUNTIFS('Kitchen'!$A$10:$A$49,A44)+COUNTIFS('Bathrooms'!$A$10:$A$49,A44)+COUNTIFS('Outdoor and special'!$A$10:$A$49,A44))&gt;1,"Duplicate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ID",IF((COUNTIFS('Living and shared'!$A$10:$A$49,A45)+COUNTIFS('Bedrooms'!$A$10:$A$49,A45)+COUNTIFS('Kitchen'!$A$10:$A$49,A45)+COUNTIFS('Bathrooms'!$A$10:$A$49,A45)+COUNTIFS('Outdoor and special'!$A$10:$A$49,A45))&gt;1,"Duplicate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ID",IF((COUNTIFS('Living and shared'!$A$10:$A$49,A46)+COUNTIFS('Bedrooms'!$A$10:$A$49,A46)+COUNTIFS('Kitchen'!$A$10:$A$49,A46)+COUNTIFS('Bathrooms'!$A$10:$A$49,A46)+COUNTIFS('Outdoor and special'!$A$10:$A$49,A46))&gt;1,"Duplicate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ID",IF((COUNTIFS('Living and shared'!$A$10:$A$49,A47)+COUNTIFS('Bedrooms'!$A$10:$A$49,A47)+COUNTIFS('Kitchen'!$A$10:$A$49,A47)+COUNTIFS('Bathrooms'!$A$10:$A$49,A47)+COUNTIFS('Outdoor and special'!$A$10:$A$49,A47))&gt;1,"Duplicate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ID",IF((COUNTIFS('Living and shared'!$A$10:$A$49,A48)+COUNTIFS('Bedrooms'!$A$10:$A$49,A48)+COUNTIFS('Kitchen'!$A$10:$A$49,A48)+COUNTIFS('Bathrooms'!$A$10:$A$49,A48)+COUNTIFS('Outdoor and special'!$A$10:$A$49,A48))&gt;1,"Duplicate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ID",IF((COUNTIFS('Living and shared'!$A$10:$A$49,A49)+COUNTIFS('Bedrooms'!$A$10:$A$49,A49)+COUNTIFS('Kitchen'!$A$10:$A$49,A49)+COUNTIFS('Bathrooms'!$A$10:$A$49,A49)+COUNTIFS('Outdoor and special'!$A$10:$A$49,A49))&gt;1,"Duplicate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d0e028afd1b44fa9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Request: Outdoor and special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Terraces, garden, home spa, gym and other spaces.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Project</x:v>
      </x:c>
      <x:c r="B6" s="3"/>
      <x:c r="C6" s="3"/>
      <x:c r="D6" s="3" t="str">
        <x:f>IF('Project'!B7="","",'Project'!B7)</x:f>
      </x:c>
      <x:c r="E6" s="3"/>
      <x:c r="F6" s="3" t="str">
        <x:v>Revision</x:v>
      </x:c>
      <x:c r="G6" s="3" t="str">
        <x:f>IF('Project'!B8="","",'Project'!B8)</x:f>
      </x:c>
      <x:c r="H6" s="3"/>
      <x:c r="I6" s="3"/>
      <x:c r="J6" s="3" t="str">
        <x:v>Per space × number of identical spaces. Use 1 for a single space.</x:v>
      </x:c>
      <x:c r="K6" s="3"/>
      <x:c r="L6" s="3"/>
      <x:c r="M6" s="3"/>
      <x:c r="N6" s="3"/>
      <x:c r="O6" s="3"/>
      <x:c r="P6" s="3"/>
    </x:row>
    <x:row r="7" ht="24" customHeight="1">
      <x:c r="A7" s="3" t="str">
        <x:v>Area code: OUT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Photo in column C. Filename or link in M. Pale cells: inputs; grey: calculated.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Item ID</x:v>
      </x:c>
      <x:c r="B9" s="13" t="str">
        <x:v>Space / type</x:v>
      </x:c>
      <x:c r="C9" s="13" t="str">
        <x:v>Product photo</x:v>
      </x:c>
      <x:c r="D9" s="13" t="str">
        <x:v>Category</x:v>
      </x:c>
      <x:c r="E9" s="13" t="str">
        <x:v>Product / model</x:v>
      </x:c>
      <x:c r="F9" s="13" t="str">
        <x:v>Dimensions + unit</x:v>
      </x:c>
      <x:c r="G9" s="13" t="str">
        <x:v>Material / colour</x:v>
      </x:c>
      <x:c r="H9" s="13" t="str">
        <x:v>Requirements</x:v>
      </x:c>
      <x:c r="I9" s="13" t="str">
        <x:v>Unit</x:v>
      </x:c>
      <x:c r="J9" s="13" t="str">
        <x:v>Per space</x:v>
      </x:c>
      <x:c r="K9" s="13" t="str">
        <x:v>Spaces</x:v>
      </x:c>
      <x:c r="L9" s="13" t="str">
        <x:v>Total qty</x:v>
      </x:c>
      <x:c r="M9" s="13" t="str">
        <x:v>Photo / drawing file</x:v>
      </x:c>
      <x:c r="N9" s="13" t="str">
        <x:v>Sample</x:v>
      </x:c>
      <x:c r="O9" s="13" t="str">
        <x:v>Approval</x:v>
      </x:c>
      <x:c r="P9" s="13" t="str">
        <x:v>Check</x:v>
      </x:c>
    </x:row>
    <x:row r="10" ht="96" customHeight="1">
      <x:c r="A10" s="8"/>
      <x:c r="B10" s="8"/>
      <x:c r="C10" s="26" t="str">
        <x:v>Add photo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IF(COUNTA(A10:B10,D10:K10,M10:O10)=0,"",IF(A10="","Add ID",IF((COUNTIFS('Living and shared'!$A$10:$A$49,A10)+COUNTIFS('Bedrooms'!$A$10:$A$49,A10)+COUNTIFS('Kitchen'!$A$10:$A$49,A10)+COUNTIFS('Bathrooms'!$A$10:$A$49,A10)+COUNTIFS('Outdoor and special'!$A$10:$A$49,A10))&gt;1,"Duplicate ID",IF(OR(B10="",D10="",E10="",F10="",G10="",H10="",I10="",M10="",N10="",O10="",NOT(AND(ISNUMBER(J10),J10&gt;0,IFERROR(ROUND(J10,3),-1)=J10,ISNUMBER(K10),K10&gt;0,IFERROR(INT(K10),-1)=K10))),"Complete fields","Fields complete"))))</x:f>
      </x:c>
    </x:row>
    <x:row r="11" ht="96" customHeight="1">
      <x:c r="A11" s="8"/>
      <x:c r="B11" s="8"/>
      <x:c r="C11" s="26" t="str">
        <x:v>Add photo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IF(COUNTA(A11:B11,D11:K11,M11:O11)=0,"",IF(A11="","Add ID",IF((COUNTIFS('Living and shared'!$A$10:$A$49,A11)+COUNTIFS('Bedrooms'!$A$10:$A$49,A11)+COUNTIFS('Kitchen'!$A$10:$A$49,A11)+COUNTIFS('Bathrooms'!$A$10:$A$49,A11)+COUNTIFS('Outdoor and special'!$A$10:$A$49,A11))&gt;1,"Duplicate ID",IF(OR(B11="",D11="",E11="",F11="",G11="",H11="",I11="",M11="",N11="",O11="",NOT(AND(ISNUMBER(J11),J11&gt;0,IFERROR(ROUND(J11,3),-1)=J11,ISNUMBER(K11),K11&gt;0,IFERROR(INT(K11),-1)=K11))),"Complete fields","Fields complete"))))</x:f>
      </x:c>
    </x:row>
    <x:row r="12" ht="96" customHeight="1">
      <x:c r="A12" s="8"/>
      <x:c r="B12" s="8"/>
      <x:c r="C12" s="26" t="str">
        <x:v>Add photo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IF(COUNTA(A12:B12,D12:K12,M12:O12)=0,"",IF(A12="","Add ID",IF((COUNTIFS('Living and shared'!$A$10:$A$49,A12)+COUNTIFS('Bedrooms'!$A$10:$A$49,A12)+COUNTIFS('Kitchen'!$A$10:$A$49,A12)+COUNTIFS('Bathrooms'!$A$10:$A$49,A12)+COUNTIFS('Outdoor and special'!$A$10:$A$49,A12))&gt;1,"Duplicate ID",IF(OR(B12="",D12="",E12="",F12="",G12="",H12="",I12="",M12="",N12="",O12="",NOT(AND(ISNUMBER(J12),J12&gt;0,IFERROR(ROUND(J12,3),-1)=J12,ISNUMBER(K12),K12&gt;0,IFERROR(INT(K12),-1)=K12))),"Complete fields","Fields complete"))))</x:f>
      </x:c>
    </x:row>
    <x:row r="13" ht="96" customHeight="1">
      <x:c r="A13" s="8"/>
      <x:c r="B13" s="8"/>
      <x:c r="C13" s="26" t="str">
        <x:v>Add photo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IF(COUNTA(A13:B13,D13:K13,M13:O13)=0,"",IF(A13="","Add ID",IF((COUNTIFS('Living and shared'!$A$10:$A$49,A13)+COUNTIFS('Bedrooms'!$A$10:$A$49,A13)+COUNTIFS('Kitchen'!$A$10:$A$49,A13)+COUNTIFS('Bathrooms'!$A$10:$A$49,A13)+COUNTIFS('Outdoor and special'!$A$10:$A$49,A13))&gt;1,"Duplicate ID",IF(OR(B13="",D13="",E13="",F13="",G13="",H13="",I13="",M13="",N13="",O13="",NOT(AND(ISNUMBER(J13),J13&gt;0,IFERROR(ROUND(J13,3),-1)=J13,ISNUMBER(K13),K13&gt;0,IFERROR(INT(K13),-1)=K13))),"Complete fields","Fields complete"))))</x:f>
      </x:c>
    </x:row>
    <x:row r="14" ht="96" customHeight="1">
      <x:c r="A14" s="8"/>
      <x:c r="B14" s="8"/>
      <x:c r="C14" s="26" t="str">
        <x:v>Add photo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IF(COUNTA(A14:B14,D14:K14,M14:O14)=0,"",IF(A14="","Add ID",IF((COUNTIFS('Living and shared'!$A$10:$A$49,A14)+COUNTIFS('Bedrooms'!$A$10:$A$49,A14)+COUNTIFS('Kitchen'!$A$10:$A$49,A14)+COUNTIFS('Bathrooms'!$A$10:$A$49,A14)+COUNTIFS('Outdoor and special'!$A$10:$A$49,A14))&gt;1,"Duplicate ID",IF(OR(B14="",D14="",E14="",F14="",G14="",H14="",I14="",M14="",N14="",O14="",NOT(AND(ISNUMBER(J14),J14&gt;0,IFERROR(ROUND(J14,3),-1)=J14,ISNUMBER(K14),K14&gt;0,IFERROR(INT(K14),-1)=K14))),"Complete fields","Fields complete"))))</x:f>
      </x:c>
    </x:row>
    <x:row r="15" ht="96" customHeight="1">
      <x:c r="A15" s="8"/>
      <x:c r="B15" s="8"/>
      <x:c r="C15" s="26" t="str">
        <x:v>Add photo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IF(COUNTA(A15:B15,D15:K15,M15:O15)=0,"",IF(A15="","Add ID",IF((COUNTIFS('Living and shared'!$A$10:$A$49,A15)+COUNTIFS('Bedrooms'!$A$10:$A$49,A15)+COUNTIFS('Kitchen'!$A$10:$A$49,A15)+COUNTIFS('Bathrooms'!$A$10:$A$49,A15)+COUNTIFS('Outdoor and special'!$A$10:$A$49,A15))&gt;1,"Duplicate ID",IF(OR(B15="",D15="",E15="",F15="",G15="",H15="",I15="",M15="",N15="",O15="",NOT(AND(ISNUMBER(J15),J15&gt;0,IFERROR(ROUND(J15,3),-1)=J15,ISNUMBER(K15),K15&gt;0,IFERROR(INT(K15),-1)=K15))),"Complete fields","Fields complete"))))</x:f>
      </x:c>
    </x:row>
    <x:row r="16" ht="96" customHeight="1">
      <x:c r="A16" s="8"/>
      <x:c r="B16" s="8"/>
      <x:c r="C16" s="26" t="str">
        <x:v>Add photo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IF(COUNTA(A16:B16,D16:K16,M16:O16)=0,"",IF(A16="","Add ID",IF((COUNTIFS('Living and shared'!$A$10:$A$49,A16)+COUNTIFS('Bedrooms'!$A$10:$A$49,A16)+COUNTIFS('Kitchen'!$A$10:$A$49,A16)+COUNTIFS('Bathrooms'!$A$10:$A$49,A16)+COUNTIFS('Outdoor and special'!$A$10:$A$49,A16))&gt;1,"Duplicate ID",IF(OR(B16="",D16="",E16="",F16="",G16="",H16="",I16="",M16="",N16="",O16="",NOT(AND(ISNUMBER(J16),J16&gt;0,IFERROR(ROUND(J16,3),-1)=J16,ISNUMBER(K16),K16&gt;0,IFERROR(INT(K16),-1)=K16))),"Complete fields","Fields complete"))))</x:f>
      </x:c>
    </x:row>
    <x:row r="17" ht="96" customHeight="1">
      <x:c r="A17" s="8"/>
      <x:c r="B17" s="8"/>
      <x:c r="C17" s="26" t="str">
        <x:v>Add photo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IF(COUNTA(A17:B17,D17:K17,M17:O17)=0,"",IF(A17="","Add ID",IF((COUNTIFS('Living and shared'!$A$10:$A$49,A17)+COUNTIFS('Bedrooms'!$A$10:$A$49,A17)+COUNTIFS('Kitchen'!$A$10:$A$49,A17)+COUNTIFS('Bathrooms'!$A$10:$A$49,A17)+COUNTIFS('Outdoor and special'!$A$10:$A$49,A17))&gt;1,"Duplicate ID",IF(OR(B17="",D17="",E17="",F17="",G17="",H17="",I17="",M17="",N17="",O17="",NOT(AND(ISNUMBER(J17),J17&gt;0,IFERROR(ROUND(J17,3),-1)=J17,ISNUMBER(K17),K17&gt;0,IFERROR(INT(K17),-1)=K17))),"Complete fields","Fields complete"))))</x:f>
      </x:c>
    </x:row>
    <x:row r="18" ht="96" customHeight="1">
      <x:c r="A18" s="8"/>
      <x:c r="B18" s="8"/>
      <x:c r="C18" s="26" t="str">
        <x:v>Add photo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IF(COUNTA(A18:B18,D18:K18,M18:O18)=0,"",IF(A18="","Add ID",IF((COUNTIFS('Living and shared'!$A$10:$A$49,A18)+COUNTIFS('Bedrooms'!$A$10:$A$49,A18)+COUNTIFS('Kitchen'!$A$10:$A$49,A18)+COUNTIFS('Bathrooms'!$A$10:$A$49,A18)+COUNTIFS('Outdoor and special'!$A$10:$A$49,A18))&gt;1,"Duplicate ID",IF(OR(B18="",D18="",E18="",F18="",G18="",H18="",I18="",M18="",N18="",O18="",NOT(AND(ISNUMBER(J18),J18&gt;0,IFERROR(ROUND(J18,3),-1)=J18,ISNUMBER(K18),K18&gt;0,IFERROR(INT(K18),-1)=K18))),"Complete fields","Fields complete"))))</x:f>
      </x:c>
    </x:row>
    <x:row r="19" ht="96" customHeight="1">
      <x:c r="A19" s="8"/>
      <x:c r="B19" s="8"/>
      <x:c r="C19" s="26" t="str">
        <x:v>Add photo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IF(COUNTA(A19:B19,D19:K19,M19:O19)=0,"",IF(A19="","Add ID",IF((COUNTIFS('Living and shared'!$A$10:$A$49,A19)+COUNTIFS('Bedrooms'!$A$10:$A$49,A19)+COUNTIFS('Kitchen'!$A$10:$A$49,A19)+COUNTIFS('Bathrooms'!$A$10:$A$49,A19)+COUNTIFS('Outdoor and special'!$A$10:$A$49,A19))&gt;1,"Duplicate ID",IF(OR(B19="",D19="",E19="",F19="",G19="",H19="",I19="",M19="",N19="",O19="",NOT(AND(ISNUMBER(J19),J19&gt;0,IFERROR(ROUND(J19,3),-1)=J19,ISNUMBER(K19),K19&gt;0,IFERROR(INT(K19),-1)=K19))),"Complete fields","Fields complete"))))</x:f>
      </x:c>
    </x:row>
    <x:row r="20" ht="96" customHeight="1">
      <x:c r="A20" s="8"/>
      <x:c r="B20" s="8"/>
      <x:c r="C20" s="26" t="str">
        <x:v>Add photo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IF(COUNTA(A20:B20,D20:K20,M20:O20)=0,"",IF(A20="","Add ID",IF((COUNTIFS('Living and shared'!$A$10:$A$49,A20)+COUNTIFS('Bedrooms'!$A$10:$A$49,A20)+COUNTIFS('Kitchen'!$A$10:$A$49,A20)+COUNTIFS('Bathrooms'!$A$10:$A$49,A20)+COUNTIFS('Outdoor and special'!$A$10:$A$49,A20))&gt;1,"Duplicate ID",IF(OR(B20="",D20="",E20="",F20="",G20="",H20="",I20="",M20="",N20="",O20="",NOT(AND(ISNUMBER(J20),J20&gt;0,IFERROR(ROUND(J20,3),-1)=J20,ISNUMBER(K20),K20&gt;0,IFERROR(INT(K20),-1)=K20))),"Complete fields","Fields complete"))))</x:f>
      </x:c>
    </x:row>
    <x:row r="21" ht="96" customHeight="1">
      <x:c r="A21" s="8"/>
      <x:c r="B21" s="8"/>
      <x:c r="C21" s="26" t="str">
        <x:v>Add photo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IF(COUNTA(A21:B21,D21:K21,M21:O21)=0,"",IF(A21="","Add ID",IF((COUNTIFS('Living and shared'!$A$10:$A$49,A21)+COUNTIFS('Bedrooms'!$A$10:$A$49,A21)+COUNTIFS('Kitchen'!$A$10:$A$49,A21)+COUNTIFS('Bathrooms'!$A$10:$A$49,A21)+COUNTIFS('Outdoor and special'!$A$10:$A$49,A21))&gt;1,"Duplicate ID",IF(OR(B21="",D21="",E21="",F21="",G21="",H21="",I21="",M21="",N21="",O21="",NOT(AND(ISNUMBER(J21),J21&gt;0,IFERROR(ROUND(J21,3),-1)=J21,ISNUMBER(K21),K21&gt;0,IFERROR(INT(K21),-1)=K21))),"Complete fields","Fields complete"))))</x:f>
      </x:c>
    </x:row>
    <x:row r="22" ht="96" customHeight="1">
      <x:c r="A22" s="8"/>
      <x:c r="B22" s="8"/>
      <x:c r="C22" s="26" t="str">
        <x:v>Add photo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IF(COUNTA(A22:B22,D22:K22,M22:O22)=0,"",IF(A22="","Add ID",IF((COUNTIFS('Living and shared'!$A$10:$A$49,A22)+COUNTIFS('Bedrooms'!$A$10:$A$49,A22)+COUNTIFS('Kitchen'!$A$10:$A$49,A22)+COUNTIFS('Bathrooms'!$A$10:$A$49,A22)+COUNTIFS('Outdoor and special'!$A$10:$A$49,A22))&gt;1,"Duplicate ID",IF(OR(B22="",D22="",E22="",F22="",G22="",H22="",I22="",M22="",N22="",O22="",NOT(AND(ISNUMBER(J22),J22&gt;0,IFERROR(ROUND(J22,3),-1)=J22,ISNUMBER(K22),K22&gt;0,IFERROR(INT(K22),-1)=K22))),"Complete fields","Fields complete"))))</x:f>
      </x:c>
    </x:row>
    <x:row r="23" ht="96" customHeight="1">
      <x:c r="A23" s="8"/>
      <x:c r="B23" s="8"/>
      <x:c r="C23" s="26" t="str">
        <x:v>Add photo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IF(COUNTA(A23:B23,D23:K23,M23:O23)=0,"",IF(A23="","Add ID",IF((COUNTIFS('Living and shared'!$A$10:$A$49,A23)+COUNTIFS('Bedrooms'!$A$10:$A$49,A23)+COUNTIFS('Kitchen'!$A$10:$A$49,A23)+COUNTIFS('Bathrooms'!$A$10:$A$49,A23)+COUNTIFS('Outdoor and special'!$A$10:$A$49,A23))&gt;1,"Duplicate ID",IF(OR(B23="",D23="",E23="",F23="",G23="",H23="",I23="",M23="",N23="",O23="",NOT(AND(ISNUMBER(J23),J23&gt;0,IFERROR(ROUND(J23,3),-1)=J23,ISNUMBER(K23),K23&gt;0,IFERROR(INT(K23),-1)=K23))),"Complete fields","Fields complete"))))</x:f>
      </x:c>
    </x:row>
    <x:row r="24" ht="96" customHeight="1">
      <x:c r="A24" s="8"/>
      <x:c r="B24" s="8"/>
      <x:c r="C24" s="26" t="str">
        <x:v>Add photo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IF(COUNTA(A24:B24,D24:K24,M24:O24)=0,"",IF(A24="","Add ID",IF((COUNTIFS('Living and shared'!$A$10:$A$49,A24)+COUNTIFS('Bedrooms'!$A$10:$A$49,A24)+COUNTIFS('Kitchen'!$A$10:$A$49,A24)+COUNTIFS('Bathrooms'!$A$10:$A$49,A24)+COUNTIFS('Outdoor and special'!$A$10:$A$49,A24))&gt;1,"Duplicate ID",IF(OR(B24="",D24="",E24="",F24="",G24="",H24="",I24="",M24="",N24="",O24="",NOT(AND(ISNUMBER(J24),J24&gt;0,IFERROR(ROUND(J24,3),-1)=J24,ISNUMBER(K24),K24&gt;0,IFERROR(INT(K24),-1)=K24))),"Complete fields","Fields complete"))))</x:f>
      </x:c>
    </x:row>
    <x:row r="25" ht="96" customHeight="1">
      <x:c r="A25" s="8"/>
      <x:c r="B25" s="8"/>
      <x:c r="C25" s="26" t="str">
        <x:v>Add photo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IF(COUNTA(A25:B25,D25:K25,M25:O25)=0,"",IF(A25="","Add ID",IF((COUNTIFS('Living and shared'!$A$10:$A$49,A25)+COUNTIFS('Bedrooms'!$A$10:$A$49,A25)+COUNTIFS('Kitchen'!$A$10:$A$49,A25)+COUNTIFS('Bathrooms'!$A$10:$A$49,A25)+COUNTIFS('Outdoor and special'!$A$10:$A$49,A25))&gt;1,"Duplicate ID",IF(OR(B25="",D25="",E25="",F25="",G25="",H25="",I25="",M25="",N25="",O25="",NOT(AND(ISNUMBER(J25),J25&gt;0,IFERROR(ROUND(J25,3),-1)=J25,ISNUMBER(K25),K25&gt;0,IFERROR(INT(K25),-1)=K25))),"Complete fields","Fields complete"))))</x:f>
      </x:c>
    </x:row>
    <x:row r="26" ht="96" customHeight="1">
      <x:c r="A26" s="8"/>
      <x:c r="B26" s="8"/>
      <x:c r="C26" s="26" t="str">
        <x:v>Add photo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IF(COUNTA(A26:B26,D26:K26,M26:O26)=0,"",IF(A26="","Add ID",IF((COUNTIFS('Living and shared'!$A$10:$A$49,A26)+COUNTIFS('Bedrooms'!$A$10:$A$49,A26)+COUNTIFS('Kitchen'!$A$10:$A$49,A26)+COUNTIFS('Bathrooms'!$A$10:$A$49,A26)+COUNTIFS('Outdoor and special'!$A$10:$A$49,A26))&gt;1,"Duplicate ID",IF(OR(B26="",D26="",E26="",F26="",G26="",H26="",I26="",M26="",N26="",O26="",NOT(AND(ISNUMBER(J26),J26&gt;0,IFERROR(ROUND(J26,3),-1)=J26,ISNUMBER(K26),K26&gt;0,IFERROR(INT(K26),-1)=K26))),"Complete fields","Fields complete"))))</x:f>
      </x:c>
    </x:row>
    <x:row r="27" ht="96" customHeight="1">
      <x:c r="A27" s="8"/>
      <x:c r="B27" s="8"/>
      <x:c r="C27" s="26" t="str">
        <x:v>Add photo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IF(COUNTA(A27:B27,D27:K27,M27:O27)=0,"",IF(A27="","Add ID",IF((COUNTIFS('Living and shared'!$A$10:$A$49,A27)+COUNTIFS('Bedrooms'!$A$10:$A$49,A27)+COUNTIFS('Kitchen'!$A$10:$A$49,A27)+COUNTIFS('Bathrooms'!$A$10:$A$49,A27)+COUNTIFS('Outdoor and special'!$A$10:$A$49,A27))&gt;1,"Duplicate ID",IF(OR(B27="",D27="",E27="",F27="",G27="",H27="",I27="",M27="",N27="",O27="",NOT(AND(ISNUMBER(J27),J27&gt;0,IFERROR(ROUND(J27,3),-1)=J27,ISNUMBER(K27),K27&gt;0,IFERROR(INT(K27),-1)=K27))),"Complete fields","Fields complete"))))</x:f>
      </x:c>
    </x:row>
    <x:row r="28" ht="96" customHeight="1">
      <x:c r="A28" s="8"/>
      <x:c r="B28" s="8"/>
      <x:c r="C28" s="26" t="str">
        <x:v>Add photo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IF(COUNTA(A28:B28,D28:K28,M28:O28)=0,"",IF(A28="","Add ID",IF((COUNTIFS('Living and shared'!$A$10:$A$49,A28)+COUNTIFS('Bedrooms'!$A$10:$A$49,A28)+COUNTIFS('Kitchen'!$A$10:$A$49,A28)+COUNTIFS('Bathrooms'!$A$10:$A$49,A28)+COUNTIFS('Outdoor and special'!$A$10:$A$49,A28))&gt;1,"Duplicate ID",IF(OR(B28="",D28="",E28="",F28="",G28="",H28="",I28="",M28="",N28="",O28="",NOT(AND(ISNUMBER(J28),J28&gt;0,IFERROR(ROUND(J28,3),-1)=J28,ISNUMBER(K28),K28&gt;0,IFERROR(INT(K28),-1)=K28))),"Complete fields","Fields complete"))))</x:f>
      </x:c>
    </x:row>
    <x:row r="29" ht="96" customHeight="1">
      <x:c r="A29" s="8"/>
      <x:c r="B29" s="8"/>
      <x:c r="C29" s="26" t="str">
        <x:v>Add photo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IF(COUNTA(A29:B29,D29:K29,M29:O29)=0,"",IF(A29="","Add ID",IF((COUNTIFS('Living and shared'!$A$10:$A$49,A29)+COUNTIFS('Bedrooms'!$A$10:$A$49,A29)+COUNTIFS('Kitchen'!$A$10:$A$49,A29)+COUNTIFS('Bathrooms'!$A$10:$A$49,A29)+COUNTIFS('Outdoor and special'!$A$10:$A$49,A29))&gt;1,"Duplicate ID",IF(OR(B29="",D29="",E29="",F29="",G29="",H29="",I29="",M29="",N29="",O29="",NOT(AND(ISNUMBER(J29),J29&gt;0,IFERROR(ROUND(J29,3),-1)=J29,ISNUMBER(K29),K29&gt;0,IFERROR(INT(K29),-1)=K29))),"Complete fields","Fields complete"))))</x:f>
      </x:c>
    </x:row>
    <x:row r="30" ht="96" customHeight="1">
      <x:c r="A30" s="8"/>
      <x:c r="B30" s="8"/>
      <x:c r="C30" s="26" t="str">
        <x:v>Add photo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IF(COUNTA(A30:B30,D30:K30,M30:O30)=0,"",IF(A30="","Add ID",IF((COUNTIFS('Living and shared'!$A$10:$A$49,A30)+COUNTIFS('Bedrooms'!$A$10:$A$49,A30)+COUNTIFS('Kitchen'!$A$10:$A$49,A30)+COUNTIFS('Bathrooms'!$A$10:$A$49,A30)+COUNTIFS('Outdoor and special'!$A$10:$A$49,A30))&gt;1,"Duplicate ID",IF(OR(B30="",D30="",E30="",F30="",G30="",H30="",I30="",M30="",N30="",O30="",NOT(AND(ISNUMBER(J30),J30&gt;0,IFERROR(ROUND(J30,3),-1)=J30,ISNUMBER(K30),K30&gt;0,IFERROR(INT(K30),-1)=K30))),"Complete fields","Fields complete"))))</x:f>
      </x:c>
    </x:row>
    <x:row r="31" ht="96" customHeight="1">
      <x:c r="A31" s="8"/>
      <x:c r="B31" s="8"/>
      <x:c r="C31" s="26" t="str">
        <x:v>Add photo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IF(COUNTA(A31:B31,D31:K31,M31:O31)=0,"",IF(A31="","Add ID",IF((COUNTIFS('Living and shared'!$A$10:$A$49,A31)+COUNTIFS('Bedrooms'!$A$10:$A$49,A31)+COUNTIFS('Kitchen'!$A$10:$A$49,A31)+COUNTIFS('Bathrooms'!$A$10:$A$49,A31)+COUNTIFS('Outdoor and special'!$A$10:$A$49,A31))&gt;1,"Duplicate ID",IF(OR(B31="",D31="",E31="",F31="",G31="",H31="",I31="",M31="",N31="",O31="",NOT(AND(ISNUMBER(J31),J31&gt;0,IFERROR(ROUND(J31,3),-1)=J31,ISNUMBER(K31),K31&gt;0,IFERROR(INT(K31),-1)=K31))),"Complete fields","Fields complete"))))</x:f>
      </x:c>
    </x:row>
    <x:row r="32" ht="96" customHeight="1">
      <x:c r="A32" s="8"/>
      <x:c r="B32" s="8"/>
      <x:c r="C32" s="26" t="str">
        <x:v>Add photo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IF(COUNTA(A32:B32,D32:K32,M32:O32)=0,"",IF(A32="","Add ID",IF((COUNTIFS('Living and shared'!$A$10:$A$49,A32)+COUNTIFS('Bedrooms'!$A$10:$A$49,A32)+COUNTIFS('Kitchen'!$A$10:$A$49,A32)+COUNTIFS('Bathrooms'!$A$10:$A$49,A32)+COUNTIFS('Outdoor and special'!$A$10:$A$49,A32))&gt;1,"Duplicate ID",IF(OR(B32="",D32="",E32="",F32="",G32="",H32="",I32="",M32="",N32="",O32="",NOT(AND(ISNUMBER(J32),J32&gt;0,IFERROR(ROUND(J32,3),-1)=J32,ISNUMBER(K32),K32&gt;0,IFERROR(INT(K32),-1)=K32))),"Complete fields","Fields complete"))))</x:f>
      </x:c>
    </x:row>
    <x:row r="33" ht="96" customHeight="1">
      <x:c r="A33" s="8"/>
      <x:c r="B33" s="8"/>
      <x:c r="C33" s="26" t="str">
        <x:v>Add photo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IF(COUNTA(A33:B33,D33:K33,M33:O33)=0,"",IF(A33="","Add ID",IF((COUNTIFS('Living and shared'!$A$10:$A$49,A33)+COUNTIFS('Bedrooms'!$A$10:$A$49,A33)+COUNTIFS('Kitchen'!$A$10:$A$49,A33)+COUNTIFS('Bathrooms'!$A$10:$A$49,A33)+COUNTIFS('Outdoor and special'!$A$10:$A$49,A33))&gt;1,"Duplicate ID",IF(OR(B33="",D33="",E33="",F33="",G33="",H33="",I33="",M33="",N33="",O33="",NOT(AND(ISNUMBER(J33),J33&gt;0,IFERROR(ROUND(J33,3),-1)=J33,ISNUMBER(K33),K33&gt;0,IFERROR(INT(K33),-1)=K33))),"Complete fields","Fields complete"))))</x:f>
      </x:c>
    </x:row>
    <x:row r="34" ht="96" customHeight="1">
      <x:c r="A34" s="8"/>
      <x:c r="B34" s="8"/>
      <x:c r="C34" s="26" t="str">
        <x:v>Add photo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IF(COUNTA(A34:B34,D34:K34,M34:O34)=0,"",IF(A34="","Add ID",IF((COUNTIFS('Living and shared'!$A$10:$A$49,A34)+COUNTIFS('Bedrooms'!$A$10:$A$49,A34)+COUNTIFS('Kitchen'!$A$10:$A$49,A34)+COUNTIFS('Bathrooms'!$A$10:$A$49,A34)+COUNTIFS('Outdoor and special'!$A$10:$A$49,A34))&gt;1,"Duplicate ID",IF(OR(B34="",D34="",E34="",F34="",G34="",H34="",I34="",M34="",N34="",O34="",NOT(AND(ISNUMBER(J34),J34&gt;0,IFERROR(ROUND(J34,3),-1)=J34,ISNUMBER(K34),K34&gt;0,IFERROR(INT(K34),-1)=K34))),"Complete fields","Fields complete"))))</x:f>
      </x:c>
    </x:row>
    <x:row r="35" ht="96" customHeight="1">
      <x:c r="A35" s="8"/>
      <x:c r="B35" s="8"/>
      <x:c r="C35" s="26" t="str">
        <x:v>Add photo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IF(COUNTA(A35:B35,D35:K35,M35:O35)=0,"",IF(A35="","Add ID",IF((COUNTIFS('Living and shared'!$A$10:$A$49,A35)+COUNTIFS('Bedrooms'!$A$10:$A$49,A35)+COUNTIFS('Kitchen'!$A$10:$A$49,A35)+COUNTIFS('Bathrooms'!$A$10:$A$49,A35)+COUNTIFS('Outdoor and special'!$A$10:$A$49,A35))&gt;1,"Duplicate ID",IF(OR(B35="",D35="",E35="",F35="",G35="",H35="",I35="",M35="",N35="",O35="",NOT(AND(ISNUMBER(J35),J35&gt;0,IFERROR(ROUND(J35,3),-1)=J35,ISNUMBER(K35),K35&gt;0,IFERROR(INT(K35),-1)=K35))),"Complete fields","Fields complete"))))</x:f>
      </x:c>
    </x:row>
    <x:row r="36" ht="96" customHeight="1">
      <x:c r="A36" s="8"/>
      <x:c r="B36" s="8"/>
      <x:c r="C36" s="26" t="str">
        <x:v>Add photo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IF(COUNTA(A36:B36,D36:K36,M36:O36)=0,"",IF(A36="","Add ID",IF((COUNTIFS('Living and shared'!$A$10:$A$49,A36)+COUNTIFS('Bedrooms'!$A$10:$A$49,A36)+COUNTIFS('Kitchen'!$A$10:$A$49,A36)+COUNTIFS('Bathrooms'!$A$10:$A$49,A36)+COUNTIFS('Outdoor and special'!$A$10:$A$49,A36))&gt;1,"Duplicate ID",IF(OR(B36="",D36="",E36="",F36="",G36="",H36="",I36="",M36="",N36="",O36="",NOT(AND(ISNUMBER(J36),J36&gt;0,IFERROR(ROUND(J36,3),-1)=J36,ISNUMBER(K36),K36&gt;0,IFERROR(INT(K36),-1)=K36))),"Complete fields","Fields complete"))))</x:f>
      </x:c>
    </x:row>
    <x:row r="37" ht="96" customHeight="1">
      <x:c r="A37" s="8"/>
      <x:c r="B37" s="8"/>
      <x:c r="C37" s="26" t="str">
        <x:v>Add photo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IF(COUNTA(A37:B37,D37:K37,M37:O37)=0,"",IF(A37="","Add ID",IF((COUNTIFS('Living and shared'!$A$10:$A$49,A37)+COUNTIFS('Bedrooms'!$A$10:$A$49,A37)+COUNTIFS('Kitchen'!$A$10:$A$49,A37)+COUNTIFS('Bathrooms'!$A$10:$A$49,A37)+COUNTIFS('Outdoor and special'!$A$10:$A$49,A37))&gt;1,"Duplicate ID",IF(OR(B37="",D37="",E37="",F37="",G37="",H37="",I37="",M37="",N37="",O37="",NOT(AND(ISNUMBER(J37),J37&gt;0,IFERROR(ROUND(J37,3),-1)=J37,ISNUMBER(K37),K37&gt;0,IFERROR(INT(K37),-1)=K37))),"Complete fields","Fields complete"))))</x:f>
      </x:c>
    </x:row>
    <x:row r="38" ht="96" customHeight="1">
      <x:c r="A38" s="8"/>
      <x:c r="B38" s="8"/>
      <x:c r="C38" s="26" t="str">
        <x:v>Add photo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IF(COUNTA(A38:B38,D38:K38,M38:O38)=0,"",IF(A38="","Add ID",IF((COUNTIFS('Living and shared'!$A$10:$A$49,A38)+COUNTIFS('Bedrooms'!$A$10:$A$49,A38)+COUNTIFS('Kitchen'!$A$10:$A$49,A38)+COUNTIFS('Bathrooms'!$A$10:$A$49,A38)+COUNTIFS('Outdoor and special'!$A$10:$A$49,A38))&gt;1,"Duplicate ID",IF(OR(B38="",D38="",E38="",F38="",G38="",H38="",I38="",M38="",N38="",O38="",NOT(AND(ISNUMBER(J38),J38&gt;0,IFERROR(ROUND(J38,3),-1)=J38,ISNUMBER(K38),K38&gt;0,IFERROR(INT(K38),-1)=K38))),"Complete fields","Fields complete"))))</x:f>
      </x:c>
    </x:row>
    <x:row r="39" ht="96" customHeight="1">
      <x:c r="A39" s="8"/>
      <x:c r="B39" s="8"/>
      <x:c r="C39" s="26" t="str">
        <x:v>Add photo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IF(COUNTA(A39:B39,D39:K39,M39:O39)=0,"",IF(A39="","Add ID",IF((COUNTIFS('Living and shared'!$A$10:$A$49,A39)+COUNTIFS('Bedrooms'!$A$10:$A$49,A39)+COUNTIFS('Kitchen'!$A$10:$A$49,A39)+COUNTIFS('Bathrooms'!$A$10:$A$49,A39)+COUNTIFS('Outdoor and special'!$A$10:$A$49,A39))&gt;1,"Duplicate ID",IF(OR(B39="",D39="",E39="",F39="",G39="",H39="",I39="",M39="",N39="",O39="",NOT(AND(ISNUMBER(J39),J39&gt;0,IFERROR(ROUND(J39,3),-1)=J39,ISNUMBER(K39),K39&gt;0,IFERROR(INT(K39),-1)=K39))),"Complete fields","Fields complete"))))</x:f>
      </x:c>
    </x:row>
    <x:row r="40" ht="96" customHeight="1">
      <x:c r="A40" s="8"/>
      <x:c r="B40" s="8"/>
      <x:c r="C40" s="26" t="str">
        <x:v>Add photo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IF(COUNTA(A40:B40,D40:K40,M40:O40)=0,"",IF(A40="","Add ID",IF((COUNTIFS('Living and shared'!$A$10:$A$49,A40)+COUNTIFS('Bedrooms'!$A$10:$A$49,A40)+COUNTIFS('Kitchen'!$A$10:$A$49,A40)+COUNTIFS('Bathrooms'!$A$10:$A$49,A40)+COUNTIFS('Outdoor and special'!$A$10:$A$49,A40))&gt;1,"Duplicate ID",IF(OR(B40="",D40="",E40="",F40="",G40="",H40="",I40="",M40="",N40="",O40="",NOT(AND(ISNUMBER(J40),J40&gt;0,IFERROR(ROUND(J40,3),-1)=J40,ISNUMBER(K40),K40&gt;0,IFERROR(INT(K40),-1)=K40))),"Complete fields","Fields complete"))))</x:f>
      </x:c>
    </x:row>
    <x:row r="41" ht="96" customHeight="1">
      <x:c r="A41" s="8"/>
      <x:c r="B41" s="8"/>
      <x:c r="C41" s="26" t="str">
        <x:v>Add photo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IF(COUNTA(A41:B41,D41:K41,M41:O41)=0,"",IF(A41="","Add ID",IF((COUNTIFS('Living and shared'!$A$10:$A$49,A41)+COUNTIFS('Bedrooms'!$A$10:$A$49,A41)+COUNTIFS('Kitchen'!$A$10:$A$49,A41)+COUNTIFS('Bathrooms'!$A$10:$A$49,A41)+COUNTIFS('Outdoor and special'!$A$10:$A$49,A41))&gt;1,"Duplicate ID",IF(OR(B41="",D41="",E41="",F41="",G41="",H41="",I41="",M41="",N41="",O41="",NOT(AND(ISNUMBER(J41),J41&gt;0,IFERROR(ROUND(J41,3),-1)=J41,ISNUMBER(K41),K41&gt;0,IFERROR(INT(K41),-1)=K41))),"Complete fields","Fields complete"))))</x:f>
      </x:c>
    </x:row>
    <x:row r="42" ht="96" customHeight="1">
      <x:c r="A42" s="8"/>
      <x:c r="B42" s="8"/>
      <x:c r="C42" s="26" t="str">
        <x:v>Add photo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IF(COUNTA(A42:B42,D42:K42,M42:O42)=0,"",IF(A42="","Add ID",IF((COUNTIFS('Living and shared'!$A$10:$A$49,A42)+COUNTIFS('Bedrooms'!$A$10:$A$49,A42)+COUNTIFS('Kitchen'!$A$10:$A$49,A42)+COUNTIFS('Bathrooms'!$A$10:$A$49,A42)+COUNTIFS('Outdoor and special'!$A$10:$A$49,A42))&gt;1,"Duplicate ID",IF(OR(B42="",D42="",E42="",F42="",G42="",H42="",I42="",M42="",N42="",O42="",NOT(AND(ISNUMBER(J42),J42&gt;0,IFERROR(ROUND(J42,3),-1)=J42,ISNUMBER(K42),K42&gt;0,IFERROR(INT(K42),-1)=K42))),"Complete fields","Fields complete"))))</x:f>
      </x:c>
    </x:row>
    <x:row r="43" ht="96" customHeight="1">
      <x:c r="A43" s="8"/>
      <x:c r="B43" s="8"/>
      <x:c r="C43" s="26" t="str">
        <x:v>Add photo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IF(COUNTA(A43:B43,D43:K43,M43:O43)=0,"",IF(A43="","Add ID",IF((COUNTIFS('Living and shared'!$A$10:$A$49,A43)+COUNTIFS('Bedrooms'!$A$10:$A$49,A43)+COUNTIFS('Kitchen'!$A$10:$A$49,A43)+COUNTIFS('Bathrooms'!$A$10:$A$49,A43)+COUNTIFS('Outdoor and special'!$A$10:$A$49,A43))&gt;1,"Duplicate ID",IF(OR(B43="",D43="",E43="",F43="",G43="",H43="",I43="",M43="",N43="",O43="",NOT(AND(ISNUMBER(J43),J43&gt;0,IFERROR(ROUND(J43,3),-1)=J43,ISNUMBER(K43),K43&gt;0,IFERROR(INT(K43),-1)=K43))),"Complete fields","Fields complete"))))</x:f>
      </x:c>
    </x:row>
    <x:row r="44" ht="96" customHeight="1">
      <x:c r="A44" s="8"/>
      <x:c r="B44" s="8"/>
      <x:c r="C44" s="26" t="str">
        <x:v>Add photo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IF(COUNTA(A44:B44,D44:K44,M44:O44)=0,"",IF(A44="","Add ID",IF((COUNTIFS('Living and shared'!$A$10:$A$49,A44)+COUNTIFS('Bedrooms'!$A$10:$A$49,A44)+COUNTIFS('Kitchen'!$A$10:$A$49,A44)+COUNTIFS('Bathrooms'!$A$10:$A$49,A44)+COUNTIFS('Outdoor and special'!$A$10:$A$49,A44))&gt;1,"Duplicate ID",IF(OR(B44="",D44="",E44="",F44="",G44="",H44="",I44="",M44="",N44="",O44="",NOT(AND(ISNUMBER(J44),J44&gt;0,IFERROR(ROUND(J44,3),-1)=J44,ISNUMBER(K44),K44&gt;0,IFERROR(INT(K44),-1)=K44))),"Complete fields","Fields complete"))))</x:f>
      </x:c>
    </x:row>
    <x:row r="45" ht="96" customHeight="1">
      <x:c r="A45" s="8"/>
      <x:c r="B45" s="8"/>
      <x:c r="C45" s="26" t="str">
        <x:v>Add photo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IF(COUNTA(A45:B45,D45:K45,M45:O45)=0,"",IF(A45="","Add ID",IF((COUNTIFS('Living and shared'!$A$10:$A$49,A45)+COUNTIFS('Bedrooms'!$A$10:$A$49,A45)+COUNTIFS('Kitchen'!$A$10:$A$49,A45)+COUNTIFS('Bathrooms'!$A$10:$A$49,A45)+COUNTIFS('Outdoor and special'!$A$10:$A$49,A45))&gt;1,"Duplicate ID",IF(OR(B45="",D45="",E45="",F45="",G45="",H45="",I45="",M45="",N45="",O45="",NOT(AND(ISNUMBER(J45),J45&gt;0,IFERROR(ROUND(J45,3),-1)=J45,ISNUMBER(K45),K45&gt;0,IFERROR(INT(K45),-1)=K45))),"Complete fields","Fields complete"))))</x:f>
      </x:c>
    </x:row>
    <x:row r="46" ht="96" customHeight="1">
      <x:c r="A46" s="8"/>
      <x:c r="B46" s="8"/>
      <x:c r="C46" s="26" t="str">
        <x:v>Add photo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IF(COUNTA(A46:B46,D46:K46,M46:O46)=0,"",IF(A46="","Add ID",IF((COUNTIFS('Living and shared'!$A$10:$A$49,A46)+COUNTIFS('Bedrooms'!$A$10:$A$49,A46)+COUNTIFS('Kitchen'!$A$10:$A$49,A46)+COUNTIFS('Bathrooms'!$A$10:$A$49,A46)+COUNTIFS('Outdoor and special'!$A$10:$A$49,A46))&gt;1,"Duplicate ID",IF(OR(B46="",D46="",E46="",F46="",G46="",H46="",I46="",M46="",N46="",O46="",NOT(AND(ISNUMBER(J46),J46&gt;0,IFERROR(ROUND(J46,3),-1)=J46,ISNUMBER(K46),K46&gt;0,IFERROR(INT(K46),-1)=K46))),"Complete fields","Fields complete"))))</x:f>
      </x:c>
    </x:row>
    <x:row r="47" ht="96" customHeight="1">
      <x:c r="A47" s="8"/>
      <x:c r="B47" s="8"/>
      <x:c r="C47" s="26" t="str">
        <x:v>Add photo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IF(COUNTA(A47:B47,D47:K47,M47:O47)=0,"",IF(A47="","Add ID",IF((COUNTIFS('Living and shared'!$A$10:$A$49,A47)+COUNTIFS('Bedrooms'!$A$10:$A$49,A47)+COUNTIFS('Kitchen'!$A$10:$A$49,A47)+COUNTIFS('Bathrooms'!$A$10:$A$49,A47)+COUNTIFS('Outdoor and special'!$A$10:$A$49,A47))&gt;1,"Duplicate ID",IF(OR(B47="",D47="",E47="",F47="",G47="",H47="",I47="",M47="",N47="",O47="",NOT(AND(ISNUMBER(J47),J47&gt;0,IFERROR(ROUND(J47,3),-1)=J47,ISNUMBER(K47),K47&gt;0,IFERROR(INT(K47),-1)=K47))),"Complete fields","Fields complete"))))</x:f>
      </x:c>
    </x:row>
    <x:row r="48" ht="96" customHeight="1">
      <x:c r="A48" s="8"/>
      <x:c r="B48" s="8"/>
      <x:c r="C48" s="26" t="str">
        <x:v>Add photo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IF(COUNTA(A48:B48,D48:K48,M48:O48)=0,"",IF(A48="","Add ID",IF((COUNTIFS('Living and shared'!$A$10:$A$49,A48)+COUNTIFS('Bedrooms'!$A$10:$A$49,A48)+COUNTIFS('Kitchen'!$A$10:$A$49,A48)+COUNTIFS('Bathrooms'!$A$10:$A$49,A48)+COUNTIFS('Outdoor and special'!$A$10:$A$49,A48))&gt;1,"Duplicate ID",IF(OR(B48="",D48="",E48="",F48="",G48="",H48="",I48="",M48="",N48="",O48="",NOT(AND(ISNUMBER(J48),J48&gt;0,IFERROR(ROUND(J48,3),-1)=J48,ISNUMBER(K48),K48&gt;0,IFERROR(INT(K48),-1)=K48))),"Complete fields","Fields complete"))))</x:f>
      </x:c>
    </x:row>
    <x:row r="49" ht="96" customHeight="1">
      <x:c r="A49" s="8"/>
      <x:c r="B49" s="8"/>
      <x:c r="C49" s="26" t="str">
        <x:v>Add photo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IF(COUNTA(A49:B49,D49:K49,M49:O49)=0,"",IF(A49="","Add ID",IF((COUNTIFS('Living and shared'!$A$10:$A$49,A49)+COUNTIFS('Bedrooms'!$A$10:$A$49,A49)+COUNTIFS('Kitchen'!$A$10:$A$49,A49)+COUNTIFS('Bathrooms'!$A$10:$A$49,A49)+COUNTIFS('Outdoor and special'!$A$10:$A$49,A49))&gt;1,"Duplicate ID",IF(OR(B49="",D49="",E49="",F49="",G49="",H49="",I49="",M49="",N49="",O49="",NOT(AND(ISNUMBER(J49),J49&gt;0,IFERROR(ROUND(J49,3),-1)=J49,ISNUMBER(K49),K49&gt;0,IFERROR(INT(K49),-1)=K49))),"Complete fields","Fields complete"))))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Photos identify the item; the agreed specification and sample define the finish. Field status is not technical approval.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AND($P10&lt;&gt;"",$P10&lt;&gt;"Fields complete")</x:formula>
    </x:cfRule>
  </x:conditionalFormatting>
  <x:dataValidations count="6">
    <x:dataValidation type="list" sqref="D10:D49" showErrorMessage="1" errorStyle="stop" allowBlank="1" errorTitle="Check input" error="Use a listed value. Quantity: 3 decimals; spaces: positive integer; price: 2 decimals.">
      <x:formula1>EDECO_Categories</x:formula1>
    </x:dataValidation>
    <x:dataValidation type="list" sqref="I10:I49" showErrorMessage="1" errorStyle="stop" allowBlank="1" errorTitle="Check input" error="Use a listed value. Quantity: 3 decimals; spaces: positive integer; price: 2 decimals.">
      <x:formula1>"pcs,set,m,m²,m³,kg,L,pair"</x:formula1>
    </x:dataValidation>
    <x:dataValidation type="list" sqref="N10:N49" showErrorMessage="1" errorStyle="stop" allowBlank="1" errorTitle="Check input" error="Use a listed value. Quantity: 3 decimals; spaces: positive integer; price: 2 decimals.">
      <x:formula1>"Required,Not required,To confirm,Requested,Received,Approved"</x:formula1>
    </x:dataValidation>
    <x:dataValidation type="list" sqref="O10:O49" showErrorMessage="1" errorStyle="stop" allowBlank="1" errorTitle="Check input" error="Use a listed value. Quantity: 3 decimals; spaces: positive integer; price: 2 decimals.">
      <x:formula1>"To review,Alternative allowed,Pending approval,Approved,Revision required"</x:formula1>
    </x:dataValidation>
    <x:dataValidation type="custom" sqref="J10:J49" showErrorMessage="1" errorStyle="stop" allowBlank="1" errorTitle="Check input" error="Use a listed value. Quantity: 3 decimals; spaces: positive integer; price: 2 decimals.">
      <x:formula1>OR(J10="",IFERROR(AND(ISNUMBER(J10),J10&gt;0,ROUND(J10,3)=J10),FALSE))</x:formula1>
    </x:dataValidation>
    <x:dataValidation type="whole" operator="greaterThan" sqref="K10:K49" showErrorMessage="1" errorStyle="stop" allowBlank="1" errorTitle="Check input" error="Use a listed value. Quantity: 3 decimals; spaces: positive integer; price: 2 decimals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f1099cc315d745b8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Completion guide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Choose the file for your property type. Complete Project and only the relevant area sheets.</x:v>
      </x:c>
      <x:c r="B7" s="3"/>
      <x:c r="C7" s="3"/>
      <x:c r="D7" s="3"/>
    </x:row>
    <x:row r="8" ht="38" customHeight="1">
      <x:c r="A8" s="3" t="str">
        <x:v>2. One item per row. Column B identifies the room, type or location. Do not average different room types.</x:v>
      </x:c>
      <x:c r="B8" s="3"/>
      <x:c r="C8" s="3"/>
      <x:c r="D8" s="3"/>
    </x:row>
    <x:row r="9" ht="38" customHeight="1">
      <x:c r="A9" s="3" t="str">
        <x:v>3. J is quantity per space; K is the number of identical spaces; L is calculated. Use K = 1 for a single area.</x:v>
      </x:c>
      <x:c r="B9" s="3"/>
      <x:c r="C9" s="3"/>
      <x:c r="D9" s="3"/>
    </x:row>
    <x:row r="10" ht="38" customHeight="1">
      <x:c r="A10" s="3" t="str">
        <x:v>4. Assign a permanent unique Item ID across the project. Keep the same IDs and source revision in Request and Quotation.</x:v>
      </x:c>
      <x:c r="B10" s="3"/>
      <x:c r="C10" s="3"/>
      <x:c r="D10" s="3"/>
    </x:row>
    <x:row r="11" ht="38" customHeight="1">
      <x:c r="A11" s="3" t="str">
        <x:v>5. Insert a product photo inside column C, preserving its proportions. Use Picture in Cell, or Move and size with cells.</x:v>
      </x:c>
      <x:c r="B11" s="3"/>
      <x:c r="C11" s="3"/>
      <x:c r="D11" s="3"/>
    </x:row>
    <x:row r="12" ht="38" customHeight="1">
      <x:c r="A12" s="3" t="str">
        <x:v>6. Column M must retain the photo filename or link, plus any drawing revision. Photos do not replace written requirements.</x:v>
      </x:c>
      <x:c r="B12" s="3"/>
      <x:c r="C12" s="3"/>
      <x:c r="D12" s="3"/>
    </x:row>
    <x:row r="13" ht="38" customHeight="1">
      <x:c r="A13" s="3" t="str">
        <x:v>7. Do not count the same shared item in several areas. Assign one owning location. Record branding in requirements.</x:v>
      </x:c>
      <x:c r="B13" s="3"/>
      <x:c r="C13" s="3"/>
      <x:c r="D13" s="3"/>
    </x:row>
    <x:row r="14" ht="38" customHeight="1">
      <x:c r="A14" s="3" t="str">
        <x:v>8. Quantity: up to 3 decimal places. Space count: positive integer. Price: up to 2 decimals. Blank is not zero.</x:v>
      </x:c>
      <x:c r="B14" s="3"/>
      <x:c r="C14" s="3"/>
      <x:c r="D14" s="3"/>
    </x:row>
    <x:row r="15" ht="38" customHeight="1">
      <x:c r="A15" s="3" t="str">
        <x:v>9. Requests and quotations are separate files. Transfer A:B, D:K, M:O and the photos as values/objects; keep L formulas.</x:v>
      </x:c>
      <x:c r="B15" s="3"/>
      <x:c r="C15" s="3"/>
      <x:c r="D15" s="3"/>
    </x:row>
    <x:row r="16" ht="38" customHeight="1">
      <x:c r="A16" s="3" t="str">
        <x:v>10. Prices belong to the same item row. Do not reorder floating photos separately; recheck IDs, photos and prices after any sort.</x:v>
      </x:c>
      <x:c r="B16" s="3"/>
      <x:c r="C16" s="3"/>
      <x:c r="D16" s="3"/>
    </x:row>
    <x:row r="17" ht="38" customHeight="1">
      <x:c r="A17" s="3" t="str">
        <x:v>11. 40 rows per area are prepared. For larger requests extend formulas, validation and all cross-area ID ranges together.</x:v>
      </x:c>
      <x:c r="B17" s="3"/>
      <x:c r="C17" s="3"/>
      <x:c r="D17" s="3"/>
    </x:row>
    <x:row r="18" ht="38" customHeight="1">
      <x:c r="A18" s="3" t="str">
        <x:v>12. Record sample approver/date and branding details in Requirements. “Fields complete” is not technical approval.</x:v>
      </x:c>
      <x:c r="B18" s="3"/>
      <x:c r="C18" s="3"/>
      <x:c r="D18" s="3"/>
    </x:row>
    <x:row r="19" ht="38" customHeight="1">
      <x:c r="A19" s="3" t="str">
        <x:v>13. Empty areas are allowed. A started incomplete row blocks the quotation total. Check currency and all delivery terms.</x:v>
      </x:c>
      <x:c r="B19" s="3"/>
      <x:c r="C19" s="3"/>
      <x:c r="D19" s="3"/>
    </x:row>
    <x:row r="20" ht="38" customHeight="1">
      <x:c r="A20" s="3" t="str">
        <x:v>14. For client PDF export select used rows plus the header, and the area total if needed. Recheck photos and page breaks.</x:v>
      </x:c>
      <x:c r="B20" s="3"/>
      <x:c r="C20" s="3"/>
      <x:c r="D20" s="3"/>
    </x:row>
    <x:row r="21" ht="38" customHeight="1">
      <x:c r="A21" s="3" t="str">
        <x:v>15. Minimum order USD 30,000. Currency equivalence and threshold basis are checked manually. Unknown terms: to confirm.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Categories</x:v>
      </x:c>
      <x:c r="B24" s="13" t="str">
        <x:v>Code</x:v>
      </x:c>
      <x:c r="C24" s="13" t="str">
        <x:v>Use</x:v>
      </x:c>
      <x:c r="D24" s="13" t="str">
        <x:v>Note</x:v>
      </x:c>
    </x:row>
    <x:row r="25" ht="24" customHeight="1">
      <x:c r="A25" s="3" t="str">
        <x:v>01 Finishes</x:v>
      </x:c>
      <x:c r="B25" s="3" t="str">
        <x:v>01</x:v>
      </x:c>
      <x:c r="C25" s="3" t="str">
        <x:v>Private label: use the main product category. Group 12 is for a separate branded product. Do not duplicate items.</x:v>
      </x:c>
      <x:c r="D25" s="3"/>
    </x:row>
    <x:row r="26" ht="24" customHeight="1">
      <x:c r="A26" s="3" t="str">
        <x:v>02 Doors and hardware</x:v>
      </x:c>
      <x:c r="B26" s="3" t="str">
        <x:v>02</x:v>
      </x:c>
      <x:c r="C26" s="3"/>
      <x:c r="D26" s="3"/>
    </x:row>
    <x:row r="27" ht="24" customHeight="1">
      <x:c r="A27" s="3" t="str">
        <x:v>03 Furniture</x:v>
      </x:c>
      <x:c r="B27" s="3" t="str">
        <x:v>03</x:v>
      </x:c>
      <x:c r="C27" s="3"/>
      <x:c r="D27" s="3"/>
    </x:row>
    <x:row r="28" ht="24" customHeight="1">
      <x:c r="A28" s="3" t="str">
        <x:v>04 Lighting</x:v>
      </x:c>
      <x:c r="B28" s="3" t="str">
        <x:v>04</x:v>
      </x:c>
      <x:c r="C28" s="3"/>
      <x:c r="D28" s="3"/>
    </x:row>
    <x:row r="29" ht="24" customHeight="1">
      <x:c r="A29" s="3" t="str">
        <x:v>05 Bathroom</x:v>
      </x:c>
      <x:c r="B29" s="3" t="str">
        <x:v>05</x:v>
      </x:c>
      <x:c r="C29" s="3"/>
      <x:c r="D29" s="3"/>
    </x:row>
    <x:row r="30" ht="24" customHeight="1">
      <x:c r="A30" s="3" t="str">
        <x:v>06 Textiles and decor</x:v>
      </x:c>
      <x:c r="B30" s="3" t="str">
        <x:v>06</x:v>
      </x:c>
      <x:c r="C30" s="3"/>
      <x:c r="D30" s="3"/>
    </x:row>
    <x:row r="31" ht="24" customHeight="1">
      <x:c r="A31" s="3" t="str">
        <x:v>07 Electrical and automation</x:v>
      </x:c>
      <x:c r="B31" s="3" t="str">
        <x:v>07</x:v>
      </x:c>
      <x:c r="C31" s="3"/>
      <x:c r="D31" s="3"/>
    </x:row>
    <x:row r="32" ht="24" customHeight="1">
      <x:c r="A32" s="3" t="str">
        <x:v>08 Appliances</x:v>
      </x:c>
      <x:c r="B32" s="3" t="str">
        <x:v>08</x:v>
      </x:c>
      <x:c r="C32" s="3"/>
      <x:c r="D32" s="3"/>
    </x:row>
    <x:row r="33" ht="24" customHeight="1">
      <x:c r="A33" s="3" t="str">
        <x:v>09 Kitchens and foodservice</x:v>
      </x:c>
      <x:c r="B33" s="3" t="str">
        <x:v>09</x:v>
      </x:c>
      <x:c r="C33" s="3"/>
      <x:c r="D33" s="3"/>
    </x:row>
    <x:row r="34" ht="24" customHeight="1">
      <x:c r="A34" s="3" t="str">
        <x:v>10 Outdoor and specialist</x:v>
      </x:c>
      <x:c r="B34" s="3" t="str">
        <x:v>10</x:v>
      </x:c>
      <x:c r="C34" s="3"/>
      <x:c r="D34" s="3"/>
    </x:row>
    <x:row r="35" ht="24" customHeight="1">
      <x:c r="A35" s="3" t="str">
        <x:v>11 Operating supplies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c980880daed94ef3"/>
</x:worksheet>
</file>