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734d0d3ca4c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оект" sheetId="1" r:id="R3ad816392d484280"/>
    <x:sheet xmlns:r="http://schemas.openxmlformats.org/officeDocument/2006/relationships" name="Торговый зал" sheetId="2" r:id="R2392ab1df0b74de5"/>
    <x:sheet xmlns:r="http://schemas.openxmlformats.org/officeDocument/2006/relationships" name="Витрины и экспозиция" sheetId="3" r:id="R569d7ee4b88e470e"/>
    <x:sheet xmlns:r="http://schemas.openxmlformats.org/officeDocument/2006/relationships" name="Служебные зоны" sheetId="4" r:id="R3dcc0adb7d064dd3"/>
    <x:sheet xmlns:r="http://schemas.openxmlformats.org/officeDocument/2006/relationships" name="Инструкция" sheetId="5" r:id="R2f62502590ad438e"/>
  </x:sheets>
  <x:definedNames>
    <x:definedName name="EDECO_Categories">'Инструкция'!$A$25:$A$36</x:definedName>
    <x:definedName name="_xlnm.Print_Area" localSheetId="0">'Проект'!$A$1:$D$38</x:definedName>
    <x:definedName name="_xlnm.Print_Titles" localSheetId="0">'Проект'!$1:$6</x:definedName>
    <x:definedName name="_xlnm.Print_Area" localSheetId="1">'Торговый зал'!$A$1:$P$53</x:definedName>
    <x:definedName name="_xlnm.Print_Titles" localSheetId="1">'Торговый зал'!$1:$9</x:definedName>
    <x:definedName name="_xlnm.Print_Area" localSheetId="2">'Витрины и экспозиция'!$A$1:$P$53</x:definedName>
    <x:definedName name="_xlnm.Print_Titles" localSheetId="2">'Витрины и экспозиция'!$1:$9</x:definedName>
    <x:definedName name="_xlnm.Print_Area" localSheetId="3">'Служебные зоны'!$A$1:$P$53</x:definedName>
    <x:definedName name="_xlnm.Print_Titles" localSheetId="3">'Служебные зоны'!$1:$9</x:definedName>
    <x:definedName name="_xlnm.Print_Area" localSheetId="4">'Инструкция'!$A$1:$D$36</x:definedName>
    <x:definedName name="_xlnm.Print_Titles" localSheetId="4">'Инструкция'!$1:$4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"/>
    <x:numFmt numFmtId="202" formatCode="#,##0.###"/>
    <x:numFmt numFmtId="203" formatCode="0"/>
  </x:numFmts>
  <x:fonts count="6">
    <x:font>
      <x:sz val="11"/>
      <x:name val="Carlito"/>
    </x:font>
    <x:font>
      <x:sz val="10"/>
      <x:color rgb="FF292C2A"/>
      <x:name val="Arial"/>
    </x:font>
    <x:font>
      <x:b/>
      <x:sz val="16"/>
      <x:color rgb="FF292C2A"/>
      <x:name val="Arial"/>
    </x:font>
    <x:font>
      <x:b/>
      <x:sz val="10"/>
      <x:color rgb="FF292C2A"/>
      <x:name val="Arial"/>
    </x:font>
    <x:font>
      <x:b/>
      <x:sz val="10"/>
      <x:color rgb="FFFFFFFF"/>
      <x:name val="Arial"/>
    </x:font>
    <x:font>
      <x:sz val="10"/>
      <x:color rgb="FF71776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CF8EF"/>
      </x:patternFill>
    </x:fill>
    <x:fill>
      <x:patternFill patternType="solid">
        <x:fgColor rgb="FF292C2A"/>
      </x:patternFill>
    </x:fill>
    <x:fill>
      <x:patternFill patternType="solid">
        <x:fgColor rgb="FFEDF0ED"/>
      </x:patternFill>
    </x:fill>
    <x:fill>
      <x:patternFill patternType="solid">
        <x:fgColor rgb="FFF3F0E8"/>
      </x:patternFill>
    </x:fill>
  </x:fills>
  <x:borders count="3">
    <x:border/>
    <x:border>
      <x:bottom style="thin">
        <x:color rgb="FFD8D8D1"/>
      </x:bottom>
    </x:border>
    <x:border>
      <x:left style="dashed">
        <x:color rgb="FFD8D8D1"/>
      </x:left>
      <x:right style="dashed">
        <x:color rgb="FFD8D8D1"/>
      </x:right>
      <x:top style="dashed">
        <x:color rgb="FFD8D8D1"/>
      </x:top>
      <x:bottom style="dashed">
        <x:color rgb="FFD8D8D1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 wrapText="1"/>
    </x:xf>
    <x:xf numFmtId="203" fontId="1" fillId="2" borderId="0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3" fontId="1" fillId="2" borderId="1" xfId="0" applyNumberFormat="1" applyFont="1" applyFill="1" applyBorder="1" applyAlignment="1">
      <x:alignment vertical="center" wrapText="1"/>
    </x:xf>
    <x:xf numFmtId="202" fontId="1" fillId="4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3"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d4b5431ffb4954" /><Relationship Type="http://schemas.openxmlformats.org/officeDocument/2006/relationships/theme" Target="/xl/theme/theme1.xml" Id="Rd9d711029c724d8a" /><Relationship Type="http://schemas.openxmlformats.org/officeDocument/2006/relationships/sharedStrings" Target="/xl/sharedStrings.xml" Id="R3cd8c576e10c45ed" /><Relationship Type="http://schemas.openxmlformats.org/officeDocument/2006/relationships/worksheet" Target="/xl/worksheets/sheet1.xml" Id="R3ad816392d484280" /><Relationship Type="http://schemas.openxmlformats.org/officeDocument/2006/relationships/worksheet" Target="/xl/worksheets/sheet2.xml" Id="R2392ab1df0b74de5" /><Relationship Type="http://schemas.openxmlformats.org/officeDocument/2006/relationships/worksheet" Target="/xl/worksheets/sheet3.xml" Id="R569d7ee4b88e470e" /><Relationship Type="http://schemas.openxmlformats.org/officeDocument/2006/relationships/worksheet" Target="/xl/worksheets/sheet4.xml" Id="R3dcc0adb7d064dd3" /><Relationship Type="http://schemas.openxmlformats.org/officeDocument/2006/relationships/worksheet" Target="/xl/worksheets/sheet5.xml" Id="R2f62502590ad438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b400fd22d3b4463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7decd5cc1f744bd2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3de0930694ee4ec8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1fe65db813bc4f51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16c3d38558c045f1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24861d8e-d89e-4e3a-ab53-7535dfc8554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b400fd22d3b446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053d1477-802d-4c22-bbe5-751b599b6fa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decd5cc1f744bd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94004b82-0730-407d-a36b-188a09c3cbe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de0930694ee4ec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91878ba1-aee5-4f74-acfc-cbf68cf29e5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fe65db813bc4f5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49fd103d-62c4-441c-81ea-afd2b08dddf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6c3d38558c045f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a0b87dbd6534b5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062730832366490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dc772f734d5d488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8924781d166e4a9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b40754b3fafc4fc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.329999923706055" hidden="0" customWidth="1"/>
    <x:col min="2" max="2" width="22.219999313354492" hidden="0" customWidth="1"/>
    <x:col min="3" max="3" width="22.219999313354492" hidden="0" customWidth="1"/>
    <x:col min="4" max="4" width="20.559999465942383" hidden="0" customWidth="1"/>
  </x:cols>
  <x:sheetData>
    <x:row r="1" ht="21" customHeight="1">
      <x:c r="A1" s="3"/>
      <x:c r="B1" s="3"/>
      <x:c r="C1" s="3"/>
      <x:c r="D1" s="3"/>
    </x:row>
    <x:row r="2" ht="21" customHeight="1">
      <x:c r="A2" s="3"/>
      <x:c r="B2" s="3"/>
      <x:c r="C2" s="4" t="str">
        <x:v>Заявка</x:v>
      </x:c>
      <x:c r="D2" s="3"/>
    </x:row>
    <x:row r="3" ht="21" customHeight="1">
      <x:c r="A3" s="3"/>
      <x:c r="B3" s="3"/>
      <x:c r="C3" s="3"/>
      <x:c r="D3" s="3"/>
    </x:row>
    <x:row r="4" ht="21" customHeight="1">
      <x:c r="A4" s="3"/>
      <x:c r="B4" s="3"/>
      <x:c r="C4" s="3"/>
      <x:c r="D4" s="3"/>
    </x:row>
    <x:row r="5" ht="24" customHeight="1">
      <x:c r="A5" s="5"/>
      <x:c r="B5" s="5"/>
      <x:c r="C5" s="5"/>
      <x:c r="D5" s="5"/>
    </x:row>
    <x:row r="6" ht="24" customHeight="1">
      <x:c r="A6" s="6" t="str">
        <x:v>Магазин и шоурум</x:v>
      </x:c>
      <x:c r="B6" s="3"/>
      <x:c r="C6" s="3"/>
      <x:c r="D6" s="3"/>
    </x:row>
    <x:row r="7" ht="30" customHeight="1">
      <x:c r="A7" s="5" t="str">
        <x:v>Код проекта</x:v>
      </x:c>
      <x:c r="B7" s="8" t="str"/>
      <x:c r="C7" s="8"/>
      <x:c r="D7" s="8"/>
    </x:row>
    <x:row r="8" ht="30" customHeight="1">
      <x:c r="A8" s="5" t="str">
        <x:v>Версия документа</x:v>
      </x:c>
      <x:c r="B8" s="8" t="str"/>
      <x:c r="C8" s="8"/>
      <x:c r="D8" s="8"/>
    </x:row>
    <x:row r="9" ht="30" customHeight="1">
      <x:c r="A9" s="5" t="str">
        <x:v>Предыдущая версия (если есть)</x:v>
      </x:c>
      <x:c r="B9" s="8" t="str"/>
      <x:c r="C9" s="8"/>
      <x:c r="D9" s="8"/>
    </x:row>
    <x:row r="10" ht="30" customHeight="1">
      <x:c r="A10" s="5" t="str">
        <x:v>Заказчик</x:v>
      </x:c>
      <x:c r="B10" s="8" t="str"/>
      <x:c r="C10" s="8"/>
      <x:c r="D10" s="8"/>
    </x:row>
    <x:row r="11" ht="30" customHeight="1">
      <x:c r="A11" s="5" t="str">
        <x:v>Объект</x:v>
      </x:c>
      <x:c r="B11" s="8" t="str"/>
      <x:c r="C11" s="8"/>
      <x:c r="D11" s="8"/>
    </x:row>
    <x:row r="12" ht="30" customHeight="1">
      <x:c r="A12" s="5" t="str">
        <x:v>Страна назначения</x:v>
      </x:c>
      <x:c r="B12" s="8" t="str"/>
      <x:c r="C12" s="8"/>
      <x:c r="D12" s="8"/>
    </x:row>
    <x:row r="13" ht="30" customHeight="1">
      <x:c r="A13" s="5" t="str">
        <x:v>Точное место доставки</x:v>
      </x:c>
      <x:c r="B13" s="8" t="str"/>
      <x:c r="C13" s="8"/>
      <x:c r="D13" s="8"/>
    </x:row>
    <x:row r="14" ht="30" customHeight="1">
      <x:c r="A14" s="5" t="str">
        <x:v>Контакт клиента</x:v>
      </x:c>
      <x:c r="B14" s="8" t="str"/>
      <x:c r="C14" s="8"/>
      <x:c r="D14" s="8"/>
    </x:row>
    <x:row r="15" ht="30" customHeight="1">
      <x:c r="A15" s="5" t="str">
        <x:v>Согласующий спецификацию</x:v>
      </x:c>
      <x:c r="B15" s="8" t="str"/>
      <x:c r="C15" s="8"/>
      <x:c r="D15" s="8"/>
    </x:row>
    <x:row r="16" ht="30" customHeight="1">
      <x:c r="A16" s="5" t="str">
        <x:v>Согласующий образцы</x:v>
      </x:c>
      <x:c r="B16" s="8" t="str"/>
      <x:c r="C16" s="8"/>
      <x:c r="D16" s="8"/>
    </x:row>
    <x:row r="17" ht="30" customHeight="1">
      <x:c r="A17" s="5" t="str">
        <x:v>Требуемая дата</x:v>
      </x:c>
      <x:c r="B17" s="9" t="str"/>
      <x:c r="C17" s="8"/>
      <x:c r="D17" s="8"/>
    </x:row>
    <x:row r="18" ht="30" customHeight="1">
      <x:c r="A18" s="5" t="str">
        <x:v>Бюджет проекта</x:v>
      </x:c>
      <x:c r="B18" s="10" t="str"/>
      <x:c r="C18" s="8"/>
      <x:c r="D18" s="8"/>
    </x:row>
    <x:row r="19" ht="30" customHeight="1">
      <x:c r="A19" s="5" t="str">
        <x:v>Валюта бюджета</x:v>
      </x:c>
      <x:c r="B19" s="8" t="str"/>
      <x:c r="C19" s="8"/>
      <x:c r="D19" s="8"/>
    </x:row>
    <x:row r="20" ht="30" customHeight="1">
      <x:c r="A20" s="5" t="str">
        <x:v>Состав бюджета / цены</x:v>
      </x:c>
      <x:c r="B20" s="8" t="str"/>
      <x:c r="C20" s="8"/>
      <x:c r="D20" s="8"/>
    </x:row>
    <x:row r="21" ht="30" customHeight="1">
      <x:c r="A21" s="5" t="str">
        <x:v>Базис поставки</x:v>
      </x:c>
      <x:c r="B21" s="8" t="str">
        <x:v>DAP</x:v>
      </x:c>
      <x:c r="C21" s="8"/>
      <x:c r="D21" s="8"/>
    </x:row>
    <x:row r="22" ht="30" customHeight="1">
      <x:c r="A22" s="5" t="str">
        <x:v>Зоны и этапы</x:v>
      </x:c>
      <x:c r="B22" s="8" t="str"/>
      <x:c r="C22" s="8"/>
      <x:c r="D22" s="8"/>
    </x:row>
    <x:row r="23" ht="30" customHeight="1">
      <x:c r="A23" s="5" t="str">
        <x:v>Файлы и версии</x:v>
      </x:c>
      <x:c r="B23" s="8" t="str"/>
      <x:c r="C23" s="8"/>
      <x:c r="D23" s="8"/>
    </x:row>
    <x:row r="24" ht="30" customHeight="1">
      <x:c r="A24" s="5" t="str">
        <x:v>Менеджер EDECO</x:v>
      </x:c>
      <x:c r="B24" s="8" t="str"/>
      <x:c r="C24" s="8"/>
      <x:c r="D24" s="8"/>
    </x:row>
    <x:row r="25" ht="30" customHeight="1">
      <x:c r="A25" s="5" t="str">
        <x:v>Примечания</x:v>
      </x:c>
      <x:c r="B25" s="8" t="str"/>
      <x:c r="C25" s="8"/>
      <x:c r="D25" s="8"/>
    </x:row>
    <x:row r="26" ht="24" customHeight="1">
      <x:c r="A26" s="3"/>
      <x:c r="B26" s="3"/>
      <x:c r="C26" s="3"/>
      <x:c r="D26" s="3"/>
    </x:row>
    <x:row r="27" ht="24" customHeight="1">
      <x:c r="A27" s="3" t="str">
        <x:v>Минимальный заказ от 30 000 USD. База порога и расходы уточняются в КП. DAP — основной базис; DDP — по отдельному согласованию.</x:v>
      </x:c>
      <x:c r="B27" s="3"/>
      <x:c r="C27" s="3"/>
      <x:c r="D27" s="3"/>
    </x:row>
    <x:row r="28" ht="24" customHeight="1">
      <x:c r="A28" s="3"/>
      <x:c r="B28" s="3"/>
      <x:c r="C28" s="3"/>
      <x:c r="D28" s="3"/>
    </x:row>
    <x:row r="29" ht="24" customHeight="1">
      <x:c r="A29" s="3"/>
      <x:c r="B29" s="3"/>
      <x:c r="C29" s="3"/>
      <x:c r="D29" s="3"/>
    </x:row>
    <x:row r="30" ht="40" customHeight="1">
      <x:c r="A30" s="13" t="str">
        <x:v>Зона</x:v>
      </x:c>
      <x:c r="B30" s="13" t="str">
        <x:v>Код зоны</x:v>
      </x:c>
      <x:c r="C30" s="13" t="str">
        <x:v>Позиций</x:v>
      </x:c>
      <x:c r="D30" s="13" t="str">
        <x:v>Строк с замечаниями</x:v>
      </x:c>
    </x:row>
    <x:row r="31" ht="32" customHeight="1">
      <x:c r="A31" s="3" t="str">
        <x:v>Торговый зал</x:v>
      </x:c>
      <x:c r="B31" s="3" t="str">
        <x:v>SAL</x:v>
      </x:c>
      <x:c r="C31" s="3" t="n">
        <x:f>COUNTIFS('Торговый зал'!$P$10:$P$49,"Нужен код")+COUNTIFS('Торговый зал'!$P$10:$P$49,"Повтор кода")+COUNTIFS('Торговый зал'!$P$10:$P$49,"Заполнить поля")+COUNTIFS('Торговый зал'!$P$10:$P$49,"Поля заполнены")</x:f>
        <x:v>0</x:v>
      </x:c>
      <x:c r="D31" s="3" t="n">
        <x:f>COUNTIFS('Торговый зал'!P10:P49,"Нужен код")+COUNTIFS('Торговый зал'!P10:P49,"Повтор кода")+COUNTIFS('Торговый зал'!P10:P49,"Заполнить поля")</x:f>
        <x:v>0</x:v>
      </x:c>
    </x:row>
    <x:row r="32" ht="32" customHeight="1">
      <x:c r="A32" s="3" t="str">
        <x:v>Витрины и экспозиция</x:v>
      </x:c>
      <x:c r="B32" s="3" t="str">
        <x:v>DSP</x:v>
      </x:c>
      <x:c r="C32" s="3" t="n">
        <x:f>COUNTIFS('Витрины и экспозиция'!$P$10:$P$49,"Нужен код")+COUNTIFS('Витрины и экспозиция'!$P$10:$P$49,"Повтор кода")+COUNTIFS('Витрины и экспозиция'!$P$10:$P$49,"Заполнить поля")+COUNTIFS('Витрины и экспозиция'!$P$10:$P$49,"Поля заполнены")</x:f>
        <x:v>0</x:v>
      </x:c>
      <x:c r="D32" s="3" t="n">
        <x:f>COUNTIFS('Витрины и экспозиция'!P10:P49,"Нужен код")+COUNTIFS('Витрины и экспозиция'!P10:P49,"Повтор кода")+COUNTIFS('Витрины и экспозиция'!P10:P49,"Заполнить поля")</x:f>
        <x:v>0</x:v>
      </x:c>
    </x:row>
    <x:row r="33" ht="32" customHeight="1">
      <x:c r="A33" s="3" t="str">
        <x:v>Служебные зоны</x:v>
      </x:c>
      <x:c r="B33" s="3" t="str">
        <x:v>BOH</x:v>
      </x:c>
      <x:c r="C33" s="3" t="n">
        <x:f>COUNTIFS('Служебные зоны'!$P$10:$P$49,"Нужен код")+COUNTIFS('Служебные зоны'!$P$10:$P$49,"Повтор кода")+COUNTIFS('Служебные зоны'!$P$10:$P$49,"Заполнить поля")+COUNTIFS('Служебные зоны'!$P$10:$P$49,"Поля заполнены")</x:f>
        <x:v>0</x:v>
      </x:c>
      <x:c r="D33" s="3" t="n">
        <x:f>COUNTIFS('Служебные зоны'!P10:P49,"Нужен код")+COUNTIFS('Служебные зоны'!P10:P49,"Повтор кода")+COUNTIFS('Служебные зоны'!P10:P49,"Заполнить поля")</x:f>
        <x:v>0</x:v>
      </x:c>
    </x:row>
    <x:row r="34" ht="24" customHeight="1">
      <x:c r="A34" s="3"/>
      <x:c r="B34" s="3"/>
      <x:c r="C34" s="3"/>
      <x:c r="D34" s="3"/>
    </x:row>
    <x:row r="35" ht="24" customHeight="1">
      <x:c r="A35" s="3"/>
      <x:c r="B35" s="3"/>
      <x:c r="C35" s="3"/>
      <x:c r="D35" s="3"/>
    </x:row>
    <x:row r="36" ht="24" customHeight="1">
      <x:c r="A36" s="3"/>
      <x:c r="B36" s="3"/>
      <x:c r="C36" s="3"/>
      <x:c r="D36" s="3"/>
    </x:row>
    <x:row r="37" ht="24" customHeight="1">
      <x:c r="A37" s="3" t="str">
        <x:v>Заполняйте только нужные зоны. Разные типы помещений указывайте отдельно. Образцы, повторные поставки, брендирование и услуги партнёров согласуются по проекту.</x:v>
      </x:c>
      <x:c r="B37" s="3"/>
      <x:c r="C37" s="3"/>
      <x:c r="D37" s="3"/>
    </x:row>
    <x:row r="38" ht="24" customHeight="1">
      <x:c r="A38" s="3"/>
      <x:c r="B38" s="3"/>
      <x:c r="C38" s="3"/>
      <x:c r="D38" s="3"/>
    </x:row>
    <x:row r="39" ht="24" customHeight="1">
      <x:c r="A39" s="3"/>
      <x:c r="B39" s="3"/>
      <x:c r="C39" s="3"/>
      <x:c r="D39" s="3"/>
    </x:row>
    <x:row r="40" ht="24" customHeight="1">
      <x:c r="A40" s="3"/>
      <x:c r="B40" s="3"/>
      <x:c r="C40" s="3"/>
      <x:c r="D40" s="3"/>
    </x:row>
    <x:row r="41" ht="24" customHeight="1">
      <x:c r="A41" s="3"/>
      <x:c r="B41" s="3"/>
      <x:c r="C41" s="3"/>
      <x:c r="D41" s="3"/>
    </x:row>
    <x:row r="42" ht="24" customHeight="1">
      <x:c r="A42" s="3"/>
      <x:c r="B42" s="3"/>
      <x:c r="C42" s="3"/>
      <x:c r="D42" s="3"/>
    </x:row>
    <x:row r="43" ht="24" customHeight="1">
      <x:c r="A43" s="3"/>
      <x:c r="B43" s="3"/>
      <x:c r="C43" s="3"/>
      <x:c r="D43" s="3"/>
    </x:row>
    <x:row r="44" ht="24" customHeight="1">
      <x:c r="A44" s="3"/>
      <x:c r="B44" s="3"/>
      <x:c r="C44" s="3"/>
      <x:c r="D44" s="3"/>
    </x:row>
    <x:row r="45" ht="24" customHeight="1">
      <x:c r="A45" s="3"/>
      <x:c r="B45" s="3"/>
      <x:c r="C45" s="3"/>
      <x:c r="D45" s="3"/>
    </x:row>
    <x:row r="46" ht="24" customHeight="1">
      <x:c r="A46" s="3"/>
      <x:c r="B46" s="3"/>
      <x:c r="C46" s="3"/>
      <x:c r="D46" s="3"/>
    </x:row>
    <x:row r="47" ht="24" customHeight="1">
      <x:c r="A47" s="3"/>
      <x:c r="B47" s="3"/>
      <x:c r="C47" s="3"/>
      <x:c r="D47" s="3"/>
    </x:row>
  </x:sheetData>
  <x:mergeCells>
    <x:mergeCell ref="C2:D3"/>
    <x:mergeCell ref="A6:D6"/>
    <x:mergeCell ref="B7:D7"/>
    <x:mergeCell ref="B8:D8"/>
    <x:mergeCell ref="B9:D9"/>
    <x:mergeCell ref="B10:D10"/>
    <x:mergeCell ref="B11:D11"/>
    <x:mergeCell ref="B12:D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A27:D28"/>
    <x:mergeCell ref="A37:D38"/>
  </x:mergeCells>
  <x:dataValidations count="2">
    <x:dataValidation type="list" sqref="B19" showErrorMessage="1" errorStyle="stop" allowBlank="1" errorTitle="Проверьте ввод" error="Выберите значение списка. Количество: 3 знака; помещения: целое &gt;0; цена: 2 знака.">
      <x:formula1>"USD,CNY,EUR,RUB"</x:formula1>
    </x:dataValidation>
    <x:dataValidation type="list" sqref="B21" showErrorMessage="1" errorStyle="stop" allowBlank="1" errorTitle="Проверьте ввод" error="Выберите значение списка. Количество: 3 знака; помещения: целое &gt;0; цена: 2 знака.">
      <x:formula1>"DAP,DDP"</x:formula1>
    </x:dataValidation>
  </x:dataValidations>
  <x:printOptions horizontalCentered="1" gridLines="0"/>
  <x:pageMargins left=".3" right=".3" top=".3" bottom=".3" header=".12" footer=".12"/>
  <x:pageSetup paperSize="9" orientation="portrait" scale="92"/>
  <x:headerFooter>
    <x:oddFooter>&amp;L EDECO SOLUTIONS &amp;C &amp;A &amp;R &amp;P / &amp;N</x:oddFooter>
  </x:headerFooter>
  <x:rowBreaks count="1" manualBreakCount="1">
    <x:brk id="23" min="0" max="16383" man="1"/>
  </x:rowBreaks>
  <x:drawing xmlns:r="http://schemas.openxmlformats.org/officeDocument/2006/relationships" r:id="R7a0b87dbd6534b5e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Заявка: Торговый зал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Торговые зоны, примерочные, кассы и клиентские маршруты.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Проект</x:v>
      </x:c>
      <x:c r="B6" s="3"/>
      <x:c r="C6" s="3"/>
      <x:c r="D6" s="3" t="str">
        <x:f>IF('Проект'!B7="","",'Проект'!B7)</x:f>
      </x:c>
      <x:c r="E6" s="3"/>
      <x:c r="F6" s="3" t="str">
        <x:v>Версия</x:v>
      </x:c>
      <x:c r="G6" s="3" t="str">
        <x:f>IF('Проект'!B8="","",'Проект'!B8)</x:f>
      </x:c>
      <x:c r="H6" s="3"/>
      <x:c r="I6" s="3"/>
      <x:c r="J6" s="3" t="str">
        <x:v>На одно помещение × число одинаковых помещений. Для единичной зоны — 1.</x:v>
      </x:c>
      <x:c r="K6" s="3"/>
      <x:c r="L6" s="3"/>
      <x:c r="M6" s="3"/>
      <x:c r="N6" s="3"/>
      <x:c r="O6" s="3"/>
      <x:c r="P6" s="3"/>
    </x:row>
    <x:row r="7" ht="24" customHeight="1">
      <x:c r="A7" s="3" t="str">
        <x:v>Код зоны: SAL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Фото — в столбце C. Имя файла или ссылка — M. Светлые поля — ввод; серые — расчёт.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Код позиции</x:v>
      </x:c>
      <x:c r="B9" s="13" t="str">
        <x:v>Помещение / тип</x:v>
      </x:c>
      <x:c r="C9" s="13" t="str">
        <x:v>Фото товара</x:v>
      </x:c>
      <x:c r="D9" s="13" t="str">
        <x:v>Категория</x:v>
      </x:c>
      <x:c r="E9" s="13" t="str">
        <x:v>Товар / модель</x:v>
      </x:c>
      <x:c r="F9" s="13" t="str">
        <x:v>Размеры + ед.</x:v>
      </x:c>
      <x:c r="G9" s="13" t="str">
        <x:v>Материал / цвет</x:v>
      </x:c>
      <x:c r="H9" s="13" t="str">
        <x:v>Требования</x:v>
      </x:c>
      <x:c r="I9" s="13" t="str">
        <x:v>Ед.</x:v>
      </x:c>
      <x:c r="J9" s="13" t="str">
        <x:v>На 1 пом.</x:v>
      </x:c>
      <x:c r="K9" s="13" t="str">
        <x:v>Кол-во пом.</x:v>
      </x:c>
      <x:c r="L9" s="13" t="str">
        <x:v>Всего</x:v>
      </x:c>
      <x:c r="M9" s="13" t="str">
        <x:v>Файл фото / чертежа</x:v>
      </x:c>
      <x:c r="N9" s="13" t="str">
        <x:v>Образец</x:v>
      </x:c>
      <x:c r="O9" s="13" t="str">
        <x:v>Статус</x:v>
      </x:c>
      <x:c r="P9" s="13" t="str">
        <x:v>Проверка</x:v>
      </x:c>
    </x:row>
    <x:row r="10" ht="96" customHeight="1">
      <x:c r="A10" s="8"/>
      <x:c r="B10" s="8"/>
      <x:c r="C10" s="26" t="str">
        <x:v>Добавьте фото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IF(COUNTA(A10:B10,D10:K10,M10:O10)=0,"",IF(A10="","Нужен код",IF((COUNTIFS('Торговый зал'!$A$10:$A$49,A10)+COUNTIFS('Витрины и экспозиция'!$A$10:$A$49,A10)+COUNTIFS('Служебные зоны'!$A$10:$A$49,A10))&gt;1,"Повтор кода",IF(OR(B10="",D10="",E10="",F10="",G10="",H10="",I10="",M10="",N10="",O10="",NOT(AND(ISNUMBER(J10),J10&gt;0,IFERROR(ROUND(J10,3),-1)=J10,ISNUMBER(K10),K10&gt;0,IFERROR(INT(K10),-1)=K10))),"Заполнить поля","Поля заполнены"))))</x:f>
      </x:c>
    </x:row>
    <x:row r="11" ht="96" customHeight="1">
      <x:c r="A11" s="8"/>
      <x:c r="B11" s="8"/>
      <x:c r="C11" s="26" t="str">
        <x:v>Добавьте фото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IF(COUNTA(A11:B11,D11:K11,M11:O11)=0,"",IF(A11="","Нужен код",IF((COUNTIFS('Торговый зал'!$A$10:$A$49,A11)+COUNTIFS('Витрины и экспозиция'!$A$10:$A$49,A11)+COUNTIFS('Служебные зоны'!$A$10:$A$49,A11))&gt;1,"Повтор кода",IF(OR(B11="",D11="",E11="",F11="",G11="",H11="",I11="",M11="",N11="",O11="",NOT(AND(ISNUMBER(J11),J11&gt;0,IFERROR(ROUND(J11,3),-1)=J11,ISNUMBER(K11),K11&gt;0,IFERROR(INT(K11),-1)=K11))),"Заполнить поля","Поля заполнены"))))</x:f>
      </x:c>
    </x:row>
    <x:row r="12" ht="96" customHeight="1">
      <x:c r="A12" s="8"/>
      <x:c r="B12" s="8"/>
      <x:c r="C12" s="26" t="str">
        <x:v>Добавьте фото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IF(COUNTA(A12:B12,D12:K12,M12:O12)=0,"",IF(A12="","Нужен код",IF((COUNTIFS('Торговый зал'!$A$10:$A$49,A12)+COUNTIFS('Витрины и экспозиция'!$A$10:$A$49,A12)+COUNTIFS('Служебные зоны'!$A$10:$A$49,A12))&gt;1,"Повтор кода",IF(OR(B12="",D12="",E12="",F12="",G12="",H12="",I12="",M12="",N12="",O12="",NOT(AND(ISNUMBER(J12),J12&gt;0,IFERROR(ROUND(J12,3),-1)=J12,ISNUMBER(K12),K12&gt;0,IFERROR(INT(K12),-1)=K12))),"Заполнить поля","Поля заполнены"))))</x:f>
      </x:c>
    </x:row>
    <x:row r="13" ht="96" customHeight="1">
      <x:c r="A13" s="8"/>
      <x:c r="B13" s="8"/>
      <x:c r="C13" s="26" t="str">
        <x:v>Добавьте фото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IF(COUNTA(A13:B13,D13:K13,M13:O13)=0,"",IF(A13="","Нужен код",IF((COUNTIFS('Торговый зал'!$A$10:$A$49,A13)+COUNTIFS('Витрины и экспозиция'!$A$10:$A$49,A13)+COUNTIFS('Служебные зоны'!$A$10:$A$49,A13))&gt;1,"Повтор кода",IF(OR(B13="",D13="",E13="",F13="",G13="",H13="",I13="",M13="",N13="",O13="",NOT(AND(ISNUMBER(J13),J13&gt;0,IFERROR(ROUND(J13,3),-1)=J13,ISNUMBER(K13),K13&gt;0,IFERROR(INT(K13),-1)=K13))),"Заполнить поля","Поля заполнены"))))</x:f>
      </x:c>
    </x:row>
    <x:row r="14" ht="96" customHeight="1">
      <x:c r="A14" s="8"/>
      <x:c r="B14" s="8"/>
      <x:c r="C14" s="26" t="str">
        <x:v>Добавьте фото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IF(COUNTA(A14:B14,D14:K14,M14:O14)=0,"",IF(A14="","Нужен код",IF((COUNTIFS('Торговый зал'!$A$10:$A$49,A14)+COUNTIFS('Витрины и экспозиция'!$A$10:$A$49,A14)+COUNTIFS('Служебные зоны'!$A$10:$A$49,A14))&gt;1,"Повтор кода",IF(OR(B14="",D14="",E14="",F14="",G14="",H14="",I14="",M14="",N14="",O14="",NOT(AND(ISNUMBER(J14),J14&gt;0,IFERROR(ROUND(J14,3),-1)=J14,ISNUMBER(K14),K14&gt;0,IFERROR(INT(K14),-1)=K14))),"Заполнить поля","Поля заполнены"))))</x:f>
      </x:c>
    </x:row>
    <x:row r="15" ht="96" customHeight="1">
      <x:c r="A15" s="8"/>
      <x:c r="B15" s="8"/>
      <x:c r="C15" s="26" t="str">
        <x:v>Добавьте фото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IF(COUNTA(A15:B15,D15:K15,M15:O15)=0,"",IF(A15="","Нужен код",IF((COUNTIFS('Торговый зал'!$A$10:$A$49,A15)+COUNTIFS('Витрины и экспозиция'!$A$10:$A$49,A15)+COUNTIFS('Служебные зоны'!$A$10:$A$49,A15))&gt;1,"Повтор кода",IF(OR(B15="",D15="",E15="",F15="",G15="",H15="",I15="",M15="",N15="",O15="",NOT(AND(ISNUMBER(J15),J15&gt;0,IFERROR(ROUND(J15,3),-1)=J15,ISNUMBER(K15),K15&gt;0,IFERROR(INT(K15),-1)=K15))),"Заполнить поля","Поля заполнены"))))</x:f>
      </x:c>
    </x:row>
    <x:row r="16" ht="96" customHeight="1">
      <x:c r="A16" s="8"/>
      <x:c r="B16" s="8"/>
      <x:c r="C16" s="26" t="str">
        <x:v>Добавьте фото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IF(COUNTA(A16:B16,D16:K16,M16:O16)=0,"",IF(A16="","Нужен код",IF((COUNTIFS('Торговый зал'!$A$10:$A$49,A16)+COUNTIFS('Витрины и экспозиция'!$A$10:$A$49,A16)+COUNTIFS('Служебные зоны'!$A$10:$A$49,A16))&gt;1,"Повтор кода",IF(OR(B16="",D16="",E16="",F16="",G16="",H16="",I16="",M16="",N16="",O16="",NOT(AND(ISNUMBER(J16),J16&gt;0,IFERROR(ROUND(J16,3),-1)=J16,ISNUMBER(K16),K16&gt;0,IFERROR(INT(K16),-1)=K16))),"Заполнить поля","Поля заполнены"))))</x:f>
      </x:c>
    </x:row>
    <x:row r="17" ht="96" customHeight="1">
      <x:c r="A17" s="8"/>
      <x:c r="B17" s="8"/>
      <x:c r="C17" s="26" t="str">
        <x:v>Добавьте фото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IF(COUNTA(A17:B17,D17:K17,M17:O17)=0,"",IF(A17="","Нужен код",IF((COUNTIFS('Торговый зал'!$A$10:$A$49,A17)+COUNTIFS('Витрины и экспозиция'!$A$10:$A$49,A17)+COUNTIFS('Служебные зоны'!$A$10:$A$49,A17))&gt;1,"Повтор кода",IF(OR(B17="",D17="",E17="",F17="",G17="",H17="",I17="",M17="",N17="",O17="",NOT(AND(ISNUMBER(J17),J17&gt;0,IFERROR(ROUND(J17,3),-1)=J17,ISNUMBER(K17),K17&gt;0,IFERROR(INT(K17),-1)=K17))),"Заполнить поля","Поля заполнены"))))</x:f>
      </x:c>
    </x:row>
    <x:row r="18" ht="96" customHeight="1">
      <x:c r="A18" s="8"/>
      <x:c r="B18" s="8"/>
      <x:c r="C18" s="26" t="str">
        <x:v>Добавьте фото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IF(COUNTA(A18:B18,D18:K18,M18:O18)=0,"",IF(A18="","Нужен код",IF((COUNTIFS('Торговый зал'!$A$10:$A$49,A18)+COUNTIFS('Витрины и экспозиция'!$A$10:$A$49,A18)+COUNTIFS('Служебные зоны'!$A$10:$A$49,A18))&gt;1,"Повтор кода",IF(OR(B18="",D18="",E18="",F18="",G18="",H18="",I18="",M18="",N18="",O18="",NOT(AND(ISNUMBER(J18),J18&gt;0,IFERROR(ROUND(J18,3),-1)=J18,ISNUMBER(K18),K18&gt;0,IFERROR(INT(K18),-1)=K18))),"Заполнить поля","Поля заполнены"))))</x:f>
      </x:c>
    </x:row>
    <x:row r="19" ht="96" customHeight="1">
      <x:c r="A19" s="8"/>
      <x:c r="B19" s="8"/>
      <x:c r="C19" s="26" t="str">
        <x:v>Добавьте фото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IF(COUNTA(A19:B19,D19:K19,M19:O19)=0,"",IF(A19="","Нужен код",IF((COUNTIFS('Торговый зал'!$A$10:$A$49,A19)+COUNTIFS('Витрины и экспозиция'!$A$10:$A$49,A19)+COUNTIFS('Служебные зоны'!$A$10:$A$49,A19))&gt;1,"Повтор кода",IF(OR(B19="",D19="",E19="",F19="",G19="",H19="",I19="",M19="",N19="",O19="",NOT(AND(ISNUMBER(J19),J19&gt;0,IFERROR(ROUND(J19,3),-1)=J19,ISNUMBER(K19),K19&gt;0,IFERROR(INT(K19),-1)=K19))),"Заполнить поля","Поля заполнены"))))</x:f>
      </x:c>
    </x:row>
    <x:row r="20" ht="96" customHeight="1">
      <x:c r="A20" s="8"/>
      <x:c r="B20" s="8"/>
      <x:c r="C20" s="26" t="str">
        <x:v>Добавьте фото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IF(COUNTA(A20:B20,D20:K20,M20:O20)=0,"",IF(A20="","Нужен код",IF((COUNTIFS('Торговый зал'!$A$10:$A$49,A20)+COUNTIFS('Витрины и экспозиция'!$A$10:$A$49,A20)+COUNTIFS('Служебные зоны'!$A$10:$A$49,A20))&gt;1,"Повтор кода",IF(OR(B20="",D20="",E20="",F20="",G20="",H20="",I20="",M20="",N20="",O20="",NOT(AND(ISNUMBER(J20),J20&gt;0,IFERROR(ROUND(J20,3),-1)=J20,ISNUMBER(K20),K20&gt;0,IFERROR(INT(K20),-1)=K20))),"Заполнить поля","Поля заполнены"))))</x:f>
      </x:c>
    </x:row>
    <x:row r="21" ht="96" customHeight="1">
      <x:c r="A21" s="8"/>
      <x:c r="B21" s="8"/>
      <x:c r="C21" s="26" t="str">
        <x:v>Добавьте фото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IF(COUNTA(A21:B21,D21:K21,M21:O21)=0,"",IF(A21="","Нужен код",IF((COUNTIFS('Торговый зал'!$A$10:$A$49,A21)+COUNTIFS('Витрины и экспозиция'!$A$10:$A$49,A21)+COUNTIFS('Служебные зоны'!$A$10:$A$49,A21))&gt;1,"Повтор кода",IF(OR(B21="",D21="",E21="",F21="",G21="",H21="",I21="",M21="",N21="",O21="",NOT(AND(ISNUMBER(J21),J21&gt;0,IFERROR(ROUND(J21,3),-1)=J21,ISNUMBER(K21),K21&gt;0,IFERROR(INT(K21),-1)=K21))),"Заполнить поля","Поля заполнены"))))</x:f>
      </x:c>
    </x:row>
    <x:row r="22" ht="96" customHeight="1">
      <x:c r="A22" s="8"/>
      <x:c r="B22" s="8"/>
      <x:c r="C22" s="26" t="str">
        <x:v>Добавьте фото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IF(COUNTA(A22:B22,D22:K22,M22:O22)=0,"",IF(A22="","Нужен код",IF((COUNTIFS('Торговый зал'!$A$10:$A$49,A22)+COUNTIFS('Витрины и экспозиция'!$A$10:$A$49,A22)+COUNTIFS('Служебные зоны'!$A$10:$A$49,A22))&gt;1,"Повтор кода",IF(OR(B22="",D22="",E22="",F22="",G22="",H22="",I22="",M22="",N22="",O22="",NOT(AND(ISNUMBER(J22),J22&gt;0,IFERROR(ROUND(J22,3),-1)=J22,ISNUMBER(K22),K22&gt;0,IFERROR(INT(K22),-1)=K22))),"Заполнить поля","Поля заполнены"))))</x:f>
      </x:c>
    </x:row>
    <x:row r="23" ht="96" customHeight="1">
      <x:c r="A23" s="8"/>
      <x:c r="B23" s="8"/>
      <x:c r="C23" s="26" t="str">
        <x:v>Добавьте фото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IF(COUNTA(A23:B23,D23:K23,M23:O23)=0,"",IF(A23="","Нужен код",IF((COUNTIFS('Торговый зал'!$A$10:$A$49,A23)+COUNTIFS('Витрины и экспозиция'!$A$10:$A$49,A23)+COUNTIFS('Служебные зоны'!$A$10:$A$49,A23))&gt;1,"Повтор кода",IF(OR(B23="",D23="",E23="",F23="",G23="",H23="",I23="",M23="",N23="",O23="",NOT(AND(ISNUMBER(J23),J23&gt;0,IFERROR(ROUND(J23,3),-1)=J23,ISNUMBER(K23),K23&gt;0,IFERROR(INT(K23),-1)=K23))),"Заполнить поля","Поля заполнены"))))</x:f>
      </x:c>
    </x:row>
    <x:row r="24" ht="96" customHeight="1">
      <x:c r="A24" s="8"/>
      <x:c r="B24" s="8"/>
      <x:c r="C24" s="26" t="str">
        <x:v>Добавьте фото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IF(COUNTA(A24:B24,D24:K24,M24:O24)=0,"",IF(A24="","Нужен код",IF((COUNTIFS('Торговый зал'!$A$10:$A$49,A24)+COUNTIFS('Витрины и экспозиция'!$A$10:$A$49,A24)+COUNTIFS('Служебные зоны'!$A$10:$A$49,A24))&gt;1,"Повтор кода",IF(OR(B24="",D24="",E24="",F24="",G24="",H24="",I24="",M24="",N24="",O24="",NOT(AND(ISNUMBER(J24),J24&gt;0,IFERROR(ROUND(J24,3),-1)=J24,ISNUMBER(K24),K24&gt;0,IFERROR(INT(K24),-1)=K24))),"Заполнить поля","Поля заполнены"))))</x:f>
      </x:c>
    </x:row>
    <x:row r="25" ht="96" customHeight="1">
      <x:c r="A25" s="8"/>
      <x:c r="B25" s="8"/>
      <x:c r="C25" s="26" t="str">
        <x:v>Добавьте фото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IF(COUNTA(A25:B25,D25:K25,M25:O25)=0,"",IF(A25="","Нужен код",IF((COUNTIFS('Торговый зал'!$A$10:$A$49,A25)+COUNTIFS('Витрины и экспозиция'!$A$10:$A$49,A25)+COUNTIFS('Служебные зоны'!$A$10:$A$49,A25))&gt;1,"Повтор кода",IF(OR(B25="",D25="",E25="",F25="",G25="",H25="",I25="",M25="",N25="",O25="",NOT(AND(ISNUMBER(J25),J25&gt;0,IFERROR(ROUND(J25,3),-1)=J25,ISNUMBER(K25),K25&gt;0,IFERROR(INT(K25),-1)=K25))),"Заполнить поля","Поля заполнены"))))</x:f>
      </x:c>
    </x:row>
    <x:row r="26" ht="96" customHeight="1">
      <x:c r="A26" s="8"/>
      <x:c r="B26" s="8"/>
      <x:c r="C26" s="26" t="str">
        <x:v>Добавьте фото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IF(COUNTA(A26:B26,D26:K26,M26:O26)=0,"",IF(A26="","Нужен код",IF((COUNTIFS('Торговый зал'!$A$10:$A$49,A26)+COUNTIFS('Витрины и экспозиция'!$A$10:$A$49,A26)+COUNTIFS('Служебные зоны'!$A$10:$A$49,A26))&gt;1,"Повтор кода",IF(OR(B26="",D26="",E26="",F26="",G26="",H26="",I26="",M26="",N26="",O26="",NOT(AND(ISNUMBER(J26),J26&gt;0,IFERROR(ROUND(J26,3),-1)=J26,ISNUMBER(K26),K26&gt;0,IFERROR(INT(K26),-1)=K26))),"Заполнить поля","Поля заполнены"))))</x:f>
      </x:c>
    </x:row>
    <x:row r="27" ht="96" customHeight="1">
      <x:c r="A27" s="8"/>
      <x:c r="B27" s="8"/>
      <x:c r="C27" s="26" t="str">
        <x:v>Добавьте фото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IF(COUNTA(A27:B27,D27:K27,M27:O27)=0,"",IF(A27="","Нужен код",IF((COUNTIFS('Торговый зал'!$A$10:$A$49,A27)+COUNTIFS('Витрины и экспозиция'!$A$10:$A$49,A27)+COUNTIFS('Служебные зоны'!$A$10:$A$49,A27))&gt;1,"Повтор кода",IF(OR(B27="",D27="",E27="",F27="",G27="",H27="",I27="",M27="",N27="",O27="",NOT(AND(ISNUMBER(J27),J27&gt;0,IFERROR(ROUND(J27,3),-1)=J27,ISNUMBER(K27),K27&gt;0,IFERROR(INT(K27),-1)=K27))),"Заполнить поля","Поля заполнены"))))</x:f>
      </x:c>
    </x:row>
    <x:row r="28" ht="96" customHeight="1">
      <x:c r="A28" s="8"/>
      <x:c r="B28" s="8"/>
      <x:c r="C28" s="26" t="str">
        <x:v>Добавьте фото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IF(COUNTA(A28:B28,D28:K28,M28:O28)=0,"",IF(A28="","Нужен код",IF((COUNTIFS('Торговый зал'!$A$10:$A$49,A28)+COUNTIFS('Витрины и экспозиция'!$A$10:$A$49,A28)+COUNTIFS('Служебные зоны'!$A$10:$A$49,A28))&gt;1,"Повтор кода",IF(OR(B28="",D28="",E28="",F28="",G28="",H28="",I28="",M28="",N28="",O28="",NOT(AND(ISNUMBER(J28),J28&gt;0,IFERROR(ROUND(J28,3),-1)=J28,ISNUMBER(K28),K28&gt;0,IFERROR(INT(K28),-1)=K28))),"Заполнить поля","Поля заполнены"))))</x:f>
      </x:c>
    </x:row>
    <x:row r="29" ht="96" customHeight="1">
      <x:c r="A29" s="8"/>
      <x:c r="B29" s="8"/>
      <x:c r="C29" s="26" t="str">
        <x:v>Добавьте фото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IF(COUNTA(A29:B29,D29:K29,M29:O29)=0,"",IF(A29="","Нужен код",IF((COUNTIFS('Торговый зал'!$A$10:$A$49,A29)+COUNTIFS('Витрины и экспозиция'!$A$10:$A$49,A29)+COUNTIFS('Служебные зоны'!$A$10:$A$49,A29))&gt;1,"Повтор кода",IF(OR(B29="",D29="",E29="",F29="",G29="",H29="",I29="",M29="",N29="",O29="",NOT(AND(ISNUMBER(J29),J29&gt;0,IFERROR(ROUND(J29,3),-1)=J29,ISNUMBER(K29),K29&gt;0,IFERROR(INT(K29),-1)=K29))),"Заполнить поля","Поля заполнены"))))</x:f>
      </x:c>
    </x:row>
    <x:row r="30" ht="96" customHeight="1">
      <x:c r="A30" s="8"/>
      <x:c r="B30" s="8"/>
      <x:c r="C30" s="26" t="str">
        <x:v>Добавьте фото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IF(COUNTA(A30:B30,D30:K30,M30:O30)=0,"",IF(A30="","Нужен код",IF((COUNTIFS('Торговый зал'!$A$10:$A$49,A30)+COUNTIFS('Витрины и экспозиция'!$A$10:$A$49,A30)+COUNTIFS('Служебные зоны'!$A$10:$A$49,A30))&gt;1,"Повтор кода",IF(OR(B30="",D30="",E30="",F30="",G30="",H30="",I30="",M30="",N30="",O30="",NOT(AND(ISNUMBER(J30),J30&gt;0,IFERROR(ROUND(J30,3),-1)=J30,ISNUMBER(K30),K30&gt;0,IFERROR(INT(K30),-1)=K30))),"Заполнить поля","Поля заполнены"))))</x:f>
      </x:c>
    </x:row>
    <x:row r="31" ht="96" customHeight="1">
      <x:c r="A31" s="8"/>
      <x:c r="B31" s="8"/>
      <x:c r="C31" s="26" t="str">
        <x:v>Добавьте фото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IF(COUNTA(A31:B31,D31:K31,M31:O31)=0,"",IF(A31="","Нужен код",IF((COUNTIFS('Торговый зал'!$A$10:$A$49,A31)+COUNTIFS('Витрины и экспозиция'!$A$10:$A$49,A31)+COUNTIFS('Служебные зоны'!$A$10:$A$49,A31))&gt;1,"Повтор кода",IF(OR(B31="",D31="",E31="",F31="",G31="",H31="",I31="",M31="",N31="",O31="",NOT(AND(ISNUMBER(J31),J31&gt;0,IFERROR(ROUND(J31,3),-1)=J31,ISNUMBER(K31),K31&gt;0,IFERROR(INT(K31),-1)=K31))),"Заполнить поля","Поля заполнены"))))</x:f>
      </x:c>
    </x:row>
    <x:row r="32" ht="96" customHeight="1">
      <x:c r="A32" s="8"/>
      <x:c r="B32" s="8"/>
      <x:c r="C32" s="26" t="str">
        <x:v>Добавьте фото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IF(COUNTA(A32:B32,D32:K32,M32:O32)=0,"",IF(A32="","Нужен код",IF((COUNTIFS('Торговый зал'!$A$10:$A$49,A32)+COUNTIFS('Витрины и экспозиция'!$A$10:$A$49,A32)+COUNTIFS('Служебные зоны'!$A$10:$A$49,A32))&gt;1,"Повтор кода",IF(OR(B32="",D32="",E32="",F32="",G32="",H32="",I32="",M32="",N32="",O32="",NOT(AND(ISNUMBER(J32),J32&gt;0,IFERROR(ROUND(J32,3),-1)=J32,ISNUMBER(K32),K32&gt;0,IFERROR(INT(K32),-1)=K32))),"Заполнить поля","Поля заполнены"))))</x:f>
      </x:c>
    </x:row>
    <x:row r="33" ht="96" customHeight="1">
      <x:c r="A33" s="8"/>
      <x:c r="B33" s="8"/>
      <x:c r="C33" s="26" t="str">
        <x:v>Добавьте фото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IF(COUNTA(A33:B33,D33:K33,M33:O33)=0,"",IF(A33="","Нужен код",IF((COUNTIFS('Торговый зал'!$A$10:$A$49,A33)+COUNTIFS('Витрины и экспозиция'!$A$10:$A$49,A33)+COUNTIFS('Служебные зоны'!$A$10:$A$49,A33))&gt;1,"Повтор кода",IF(OR(B33="",D33="",E33="",F33="",G33="",H33="",I33="",M33="",N33="",O33="",NOT(AND(ISNUMBER(J33),J33&gt;0,IFERROR(ROUND(J33,3),-1)=J33,ISNUMBER(K33),K33&gt;0,IFERROR(INT(K33),-1)=K33))),"Заполнить поля","Поля заполнены"))))</x:f>
      </x:c>
    </x:row>
    <x:row r="34" ht="96" customHeight="1">
      <x:c r="A34" s="8"/>
      <x:c r="B34" s="8"/>
      <x:c r="C34" s="26" t="str">
        <x:v>Добавьте фото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IF(COUNTA(A34:B34,D34:K34,M34:O34)=0,"",IF(A34="","Нужен код",IF((COUNTIFS('Торговый зал'!$A$10:$A$49,A34)+COUNTIFS('Витрины и экспозиция'!$A$10:$A$49,A34)+COUNTIFS('Служебные зоны'!$A$10:$A$49,A34))&gt;1,"Повтор кода",IF(OR(B34="",D34="",E34="",F34="",G34="",H34="",I34="",M34="",N34="",O34="",NOT(AND(ISNUMBER(J34),J34&gt;0,IFERROR(ROUND(J34,3),-1)=J34,ISNUMBER(K34),K34&gt;0,IFERROR(INT(K34),-1)=K34))),"Заполнить поля","Поля заполнены"))))</x:f>
      </x:c>
    </x:row>
    <x:row r="35" ht="96" customHeight="1">
      <x:c r="A35" s="8"/>
      <x:c r="B35" s="8"/>
      <x:c r="C35" s="26" t="str">
        <x:v>Добавьте фото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IF(COUNTA(A35:B35,D35:K35,M35:O35)=0,"",IF(A35="","Нужен код",IF((COUNTIFS('Торговый зал'!$A$10:$A$49,A35)+COUNTIFS('Витрины и экспозиция'!$A$10:$A$49,A35)+COUNTIFS('Служебные зоны'!$A$10:$A$49,A35))&gt;1,"Повтор кода",IF(OR(B35="",D35="",E35="",F35="",G35="",H35="",I35="",M35="",N35="",O35="",NOT(AND(ISNUMBER(J35),J35&gt;0,IFERROR(ROUND(J35,3),-1)=J35,ISNUMBER(K35),K35&gt;0,IFERROR(INT(K35),-1)=K35))),"Заполнить поля","Поля заполнены"))))</x:f>
      </x:c>
    </x:row>
    <x:row r="36" ht="96" customHeight="1">
      <x:c r="A36" s="8"/>
      <x:c r="B36" s="8"/>
      <x:c r="C36" s="26" t="str">
        <x:v>Добавьте фото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IF(COUNTA(A36:B36,D36:K36,M36:O36)=0,"",IF(A36="","Нужен код",IF((COUNTIFS('Торговый зал'!$A$10:$A$49,A36)+COUNTIFS('Витрины и экспозиция'!$A$10:$A$49,A36)+COUNTIFS('Служебные зоны'!$A$10:$A$49,A36))&gt;1,"Повтор кода",IF(OR(B36="",D36="",E36="",F36="",G36="",H36="",I36="",M36="",N36="",O36="",NOT(AND(ISNUMBER(J36),J36&gt;0,IFERROR(ROUND(J36,3),-1)=J36,ISNUMBER(K36),K36&gt;0,IFERROR(INT(K36),-1)=K36))),"Заполнить поля","Поля заполнены"))))</x:f>
      </x:c>
    </x:row>
    <x:row r="37" ht="96" customHeight="1">
      <x:c r="A37" s="8"/>
      <x:c r="B37" s="8"/>
      <x:c r="C37" s="26" t="str">
        <x:v>Добавьте фото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IF(COUNTA(A37:B37,D37:K37,M37:O37)=0,"",IF(A37="","Нужен код",IF((COUNTIFS('Торговый зал'!$A$10:$A$49,A37)+COUNTIFS('Витрины и экспозиция'!$A$10:$A$49,A37)+COUNTIFS('Служебные зоны'!$A$10:$A$49,A37))&gt;1,"Повтор кода",IF(OR(B37="",D37="",E37="",F37="",G37="",H37="",I37="",M37="",N37="",O37="",NOT(AND(ISNUMBER(J37),J37&gt;0,IFERROR(ROUND(J37,3),-1)=J37,ISNUMBER(K37),K37&gt;0,IFERROR(INT(K37),-1)=K37))),"Заполнить поля","Поля заполнены"))))</x:f>
      </x:c>
    </x:row>
    <x:row r="38" ht="96" customHeight="1">
      <x:c r="A38" s="8"/>
      <x:c r="B38" s="8"/>
      <x:c r="C38" s="26" t="str">
        <x:v>Добавьте фото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IF(COUNTA(A38:B38,D38:K38,M38:O38)=0,"",IF(A38="","Нужен код",IF((COUNTIFS('Торговый зал'!$A$10:$A$49,A38)+COUNTIFS('Витрины и экспозиция'!$A$10:$A$49,A38)+COUNTIFS('Служебные зоны'!$A$10:$A$49,A38))&gt;1,"Повтор кода",IF(OR(B38="",D38="",E38="",F38="",G38="",H38="",I38="",M38="",N38="",O38="",NOT(AND(ISNUMBER(J38),J38&gt;0,IFERROR(ROUND(J38,3),-1)=J38,ISNUMBER(K38),K38&gt;0,IFERROR(INT(K38),-1)=K38))),"Заполнить поля","Поля заполнены"))))</x:f>
      </x:c>
    </x:row>
    <x:row r="39" ht="96" customHeight="1">
      <x:c r="A39" s="8"/>
      <x:c r="B39" s="8"/>
      <x:c r="C39" s="26" t="str">
        <x:v>Добавьте фото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IF(COUNTA(A39:B39,D39:K39,M39:O39)=0,"",IF(A39="","Нужен код",IF((COUNTIFS('Торговый зал'!$A$10:$A$49,A39)+COUNTIFS('Витрины и экспозиция'!$A$10:$A$49,A39)+COUNTIFS('Служебные зоны'!$A$10:$A$49,A39))&gt;1,"Повтор кода",IF(OR(B39="",D39="",E39="",F39="",G39="",H39="",I39="",M39="",N39="",O39="",NOT(AND(ISNUMBER(J39),J39&gt;0,IFERROR(ROUND(J39,3),-1)=J39,ISNUMBER(K39),K39&gt;0,IFERROR(INT(K39),-1)=K39))),"Заполнить поля","Поля заполнены"))))</x:f>
      </x:c>
    </x:row>
    <x:row r="40" ht="96" customHeight="1">
      <x:c r="A40" s="8"/>
      <x:c r="B40" s="8"/>
      <x:c r="C40" s="26" t="str">
        <x:v>Добавьте фото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IF(COUNTA(A40:B40,D40:K40,M40:O40)=0,"",IF(A40="","Нужен код",IF((COUNTIFS('Торговый зал'!$A$10:$A$49,A40)+COUNTIFS('Витрины и экспозиция'!$A$10:$A$49,A40)+COUNTIFS('Служебные зоны'!$A$10:$A$49,A40))&gt;1,"Повтор кода",IF(OR(B40="",D40="",E40="",F40="",G40="",H40="",I40="",M40="",N40="",O40="",NOT(AND(ISNUMBER(J40),J40&gt;0,IFERROR(ROUND(J40,3),-1)=J40,ISNUMBER(K40),K40&gt;0,IFERROR(INT(K40),-1)=K40))),"Заполнить поля","Поля заполнены"))))</x:f>
      </x:c>
    </x:row>
    <x:row r="41" ht="96" customHeight="1">
      <x:c r="A41" s="8"/>
      <x:c r="B41" s="8"/>
      <x:c r="C41" s="26" t="str">
        <x:v>Добавьте фото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IF(COUNTA(A41:B41,D41:K41,M41:O41)=0,"",IF(A41="","Нужен код",IF((COUNTIFS('Торговый зал'!$A$10:$A$49,A41)+COUNTIFS('Витрины и экспозиция'!$A$10:$A$49,A41)+COUNTIFS('Служебные зоны'!$A$10:$A$49,A41))&gt;1,"Повтор кода",IF(OR(B41="",D41="",E41="",F41="",G41="",H41="",I41="",M41="",N41="",O41="",NOT(AND(ISNUMBER(J41),J41&gt;0,IFERROR(ROUND(J41,3),-1)=J41,ISNUMBER(K41),K41&gt;0,IFERROR(INT(K41),-1)=K41))),"Заполнить поля","Поля заполнены"))))</x:f>
      </x:c>
    </x:row>
    <x:row r="42" ht="96" customHeight="1">
      <x:c r="A42" s="8"/>
      <x:c r="B42" s="8"/>
      <x:c r="C42" s="26" t="str">
        <x:v>Добавьте фото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IF(COUNTA(A42:B42,D42:K42,M42:O42)=0,"",IF(A42="","Нужен код",IF((COUNTIFS('Торговый зал'!$A$10:$A$49,A42)+COUNTIFS('Витрины и экспозиция'!$A$10:$A$49,A42)+COUNTIFS('Служебные зоны'!$A$10:$A$49,A42))&gt;1,"Повтор кода",IF(OR(B42="",D42="",E42="",F42="",G42="",H42="",I42="",M42="",N42="",O42="",NOT(AND(ISNUMBER(J42),J42&gt;0,IFERROR(ROUND(J42,3),-1)=J42,ISNUMBER(K42),K42&gt;0,IFERROR(INT(K42),-1)=K42))),"Заполнить поля","Поля заполнены"))))</x:f>
      </x:c>
    </x:row>
    <x:row r="43" ht="96" customHeight="1">
      <x:c r="A43" s="8"/>
      <x:c r="B43" s="8"/>
      <x:c r="C43" s="26" t="str">
        <x:v>Добавьте фото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IF(COUNTA(A43:B43,D43:K43,M43:O43)=0,"",IF(A43="","Нужен код",IF((COUNTIFS('Торговый зал'!$A$10:$A$49,A43)+COUNTIFS('Витрины и экспозиция'!$A$10:$A$49,A43)+COUNTIFS('Служебные зоны'!$A$10:$A$49,A43))&gt;1,"Повтор кода",IF(OR(B43="",D43="",E43="",F43="",G43="",H43="",I43="",M43="",N43="",O43="",NOT(AND(ISNUMBER(J43),J43&gt;0,IFERROR(ROUND(J43,3),-1)=J43,ISNUMBER(K43),K43&gt;0,IFERROR(INT(K43),-1)=K43))),"Заполнить поля","Поля заполнены"))))</x:f>
      </x:c>
    </x:row>
    <x:row r="44" ht="96" customHeight="1">
      <x:c r="A44" s="8"/>
      <x:c r="B44" s="8"/>
      <x:c r="C44" s="26" t="str">
        <x:v>Добавьте фото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IF(COUNTA(A44:B44,D44:K44,M44:O44)=0,"",IF(A44="","Нужен код",IF((COUNTIFS('Торговый зал'!$A$10:$A$49,A44)+COUNTIFS('Витрины и экспозиция'!$A$10:$A$49,A44)+COUNTIFS('Служебные зоны'!$A$10:$A$49,A44))&gt;1,"Повтор кода",IF(OR(B44="",D44="",E44="",F44="",G44="",H44="",I44="",M44="",N44="",O44="",NOT(AND(ISNUMBER(J44),J44&gt;0,IFERROR(ROUND(J44,3),-1)=J44,ISNUMBER(K44),K44&gt;0,IFERROR(INT(K44),-1)=K44))),"Заполнить поля","Поля заполнены"))))</x:f>
      </x:c>
    </x:row>
    <x:row r="45" ht="96" customHeight="1">
      <x:c r="A45" s="8"/>
      <x:c r="B45" s="8"/>
      <x:c r="C45" s="26" t="str">
        <x:v>Добавьте фото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IF(COUNTA(A45:B45,D45:K45,M45:O45)=0,"",IF(A45="","Нужен код",IF((COUNTIFS('Торговый зал'!$A$10:$A$49,A45)+COUNTIFS('Витрины и экспозиция'!$A$10:$A$49,A45)+COUNTIFS('Служебные зоны'!$A$10:$A$49,A45))&gt;1,"Повтор кода",IF(OR(B45="",D45="",E45="",F45="",G45="",H45="",I45="",M45="",N45="",O45="",NOT(AND(ISNUMBER(J45),J45&gt;0,IFERROR(ROUND(J45,3),-1)=J45,ISNUMBER(K45),K45&gt;0,IFERROR(INT(K45),-1)=K45))),"Заполнить поля","Поля заполнены"))))</x:f>
      </x:c>
    </x:row>
    <x:row r="46" ht="96" customHeight="1">
      <x:c r="A46" s="8"/>
      <x:c r="B46" s="8"/>
      <x:c r="C46" s="26" t="str">
        <x:v>Добавьте фото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IF(COUNTA(A46:B46,D46:K46,M46:O46)=0,"",IF(A46="","Нужен код",IF((COUNTIFS('Торговый зал'!$A$10:$A$49,A46)+COUNTIFS('Витрины и экспозиция'!$A$10:$A$49,A46)+COUNTIFS('Служебные зоны'!$A$10:$A$49,A46))&gt;1,"Повтор кода",IF(OR(B46="",D46="",E46="",F46="",G46="",H46="",I46="",M46="",N46="",O46="",NOT(AND(ISNUMBER(J46),J46&gt;0,IFERROR(ROUND(J46,3),-1)=J46,ISNUMBER(K46),K46&gt;0,IFERROR(INT(K46),-1)=K46))),"Заполнить поля","Поля заполнены"))))</x:f>
      </x:c>
    </x:row>
    <x:row r="47" ht="96" customHeight="1">
      <x:c r="A47" s="8"/>
      <x:c r="B47" s="8"/>
      <x:c r="C47" s="26" t="str">
        <x:v>Добавьте фото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IF(COUNTA(A47:B47,D47:K47,M47:O47)=0,"",IF(A47="","Нужен код",IF((COUNTIFS('Торговый зал'!$A$10:$A$49,A47)+COUNTIFS('Витрины и экспозиция'!$A$10:$A$49,A47)+COUNTIFS('Служебные зоны'!$A$10:$A$49,A47))&gt;1,"Повтор кода",IF(OR(B47="",D47="",E47="",F47="",G47="",H47="",I47="",M47="",N47="",O47="",NOT(AND(ISNUMBER(J47),J47&gt;0,IFERROR(ROUND(J47,3),-1)=J47,ISNUMBER(K47),K47&gt;0,IFERROR(INT(K47),-1)=K47))),"Заполнить поля","Поля заполнены"))))</x:f>
      </x:c>
    </x:row>
    <x:row r="48" ht="96" customHeight="1">
      <x:c r="A48" s="8"/>
      <x:c r="B48" s="8"/>
      <x:c r="C48" s="26" t="str">
        <x:v>Добавьте фото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IF(COUNTA(A48:B48,D48:K48,M48:O48)=0,"",IF(A48="","Нужен код",IF((COUNTIFS('Торговый зал'!$A$10:$A$49,A48)+COUNTIFS('Витрины и экспозиция'!$A$10:$A$49,A48)+COUNTIFS('Служебные зоны'!$A$10:$A$49,A48))&gt;1,"Повтор кода",IF(OR(B48="",D48="",E48="",F48="",G48="",H48="",I48="",M48="",N48="",O48="",NOT(AND(ISNUMBER(J48),J48&gt;0,IFERROR(ROUND(J48,3),-1)=J48,ISNUMBER(K48),K48&gt;0,IFERROR(INT(K48),-1)=K48))),"Заполнить поля","Поля заполнены"))))</x:f>
      </x:c>
    </x:row>
    <x:row r="49" ht="96" customHeight="1">
      <x:c r="A49" s="8"/>
      <x:c r="B49" s="8"/>
      <x:c r="C49" s="26" t="str">
        <x:v>Добавьте фото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IF(COUNTA(A49:B49,D49:K49,M49:O49)=0,"",IF(A49="","Нужен код",IF((COUNTIFS('Торговый зал'!$A$10:$A$49,A49)+COUNTIFS('Витрины и экспозиция'!$A$10:$A$49,A49)+COUNTIFS('Служебные зоны'!$A$10:$A$49,A49))&gt;1,"Повтор кода",IF(OR(B49="",D49="",E49="",F49="",G49="",H49="",I49="",M49="",N49="",O49="",NOT(AND(ISNUMBER(J49),J49&gt;0,IFERROR(ROUND(J49,3),-1)=J49,ISNUMBER(K49),K49&gt;0,IFERROR(INT(K49),-1)=K49))),"Заполнить поля","Поля заполнены"))))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Фото иллюстрирует товар; согласованная спецификация и образец определяют исполнение. Статус полей не означает технического утверждения.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0" priority="1">
      <x:formula>AND($P10&lt;&gt;"",$P10&lt;&gt;"Поля заполнены")</x:formula>
    </x:cfRule>
  </x:conditionalFormatting>
  <x:dataValidations count="6">
    <x:dataValidation type="list" sqref="D10:D49" showErrorMessage="1" errorStyle="stop" allowBlank="1" errorTitle="Проверьте ввод" error="Выберите значение списка. Количество: 3 знака; помещения: целое &gt;0; цена: 2 знака.">
      <x:formula1>EDECO_Categories</x:formula1>
    </x:dataValidation>
    <x:dataValidation type="list" sqref="I10:I49" showErrorMessage="1" errorStyle="stop" allowBlank="1" errorTitle="Проверьте ввод" error="Выберите значение списка. Количество: 3 знака; помещения: целое &gt;0; цена: 2 знака.">
      <x:formula1>"шт.,компл.,м,м²,м³,кг,л,пара"</x:formula1>
    </x:dataValidation>
    <x:dataValidation type="list" sqref="N10:N49" showErrorMessage="1" errorStyle="stop" allowBlank="1" errorTitle="Проверьте ввод" error="Выберите значение списка. Количество: 3 знака; помещения: целое &gt;0; цена: 2 знака.">
      <x:formula1>"Нужен,Не нужен,Уточнить,Запрошен,Получен,Утверждён"</x:formula1>
    </x:dataValidation>
    <x:dataValidation type="list" sqref="O10:O49" showErrorMessage="1" errorStyle="stop" allowBlank="1" errorTitle="Проверьте ввод" error="Выберите значение списка. Количество: 3 знака; помещения: целое &gt;0; цена: 2 знака.">
      <x:formula1>"На рассмотрении,Аналог допустим,На согласовании,Утверждено,Нужна доработка"</x:formula1>
    </x:dataValidation>
    <x:dataValidation type="custom" sqref="J10:J49" showErrorMessage="1" errorStyle="stop" allowBlank="1" errorTitle="Проверьте ввод" error="Выберите значение списка. Количество: 3 знака; помещения: целое &gt;0; цена: 2 знака.">
      <x:formula1>OR(J10="",IFERROR(AND(ISNUMBER(J10),J10&gt;0,ROUND(J10,3)=J10),FALSE))</x:formula1>
    </x:dataValidation>
    <x:dataValidation type="whole" operator="greaterThan" sqref="K10:K49" showErrorMessage="1" errorStyle="stop" allowBlank="1" errorTitle="Проверьте ввод" error="Выберите значение списка. Количество: 3 знака; помещения: целое &gt;0; цена: 2 знака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062730832366490e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Заявка: Витрины и экспозиция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Витрины, стенды, выкладка, свет и брендирование.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Проект</x:v>
      </x:c>
      <x:c r="B6" s="3"/>
      <x:c r="C6" s="3"/>
      <x:c r="D6" s="3" t="str">
        <x:f>IF('Проект'!B7="","",'Проект'!B7)</x:f>
      </x:c>
      <x:c r="E6" s="3"/>
      <x:c r="F6" s="3" t="str">
        <x:v>Версия</x:v>
      </x:c>
      <x:c r="G6" s="3" t="str">
        <x:f>IF('Проект'!B8="","",'Проект'!B8)</x:f>
      </x:c>
      <x:c r="H6" s="3"/>
      <x:c r="I6" s="3"/>
      <x:c r="J6" s="3" t="str">
        <x:v>На одно помещение × число одинаковых помещений. Для единичной зоны — 1.</x:v>
      </x:c>
      <x:c r="K6" s="3"/>
      <x:c r="L6" s="3"/>
      <x:c r="M6" s="3"/>
      <x:c r="N6" s="3"/>
      <x:c r="O6" s="3"/>
      <x:c r="P6" s="3"/>
    </x:row>
    <x:row r="7" ht="24" customHeight="1">
      <x:c r="A7" s="3" t="str">
        <x:v>Код зоны: DSP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Фото — в столбце C. Имя файла или ссылка — M. Светлые поля — ввод; серые — расчёт.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Код позиции</x:v>
      </x:c>
      <x:c r="B9" s="13" t="str">
        <x:v>Помещение / тип</x:v>
      </x:c>
      <x:c r="C9" s="13" t="str">
        <x:v>Фото товара</x:v>
      </x:c>
      <x:c r="D9" s="13" t="str">
        <x:v>Категория</x:v>
      </x:c>
      <x:c r="E9" s="13" t="str">
        <x:v>Товар / модель</x:v>
      </x:c>
      <x:c r="F9" s="13" t="str">
        <x:v>Размеры + ед.</x:v>
      </x:c>
      <x:c r="G9" s="13" t="str">
        <x:v>Материал / цвет</x:v>
      </x:c>
      <x:c r="H9" s="13" t="str">
        <x:v>Требования</x:v>
      </x:c>
      <x:c r="I9" s="13" t="str">
        <x:v>Ед.</x:v>
      </x:c>
      <x:c r="J9" s="13" t="str">
        <x:v>На 1 пом.</x:v>
      </x:c>
      <x:c r="K9" s="13" t="str">
        <x:v>Кол-во пом.</x:v>
      </x:c>
      <x:c r="L9" s="13" t="str">
        <x:v>Всего</x:v>
      </x:c>
      <x:c r="M9" s="13" t="str">
        <x:v>Файл фото / чертежа</x:v>
      </x:c>
      <x:c r="N9" s="13" t="str">
        <x:v>Образец</x:v>
      </x:c>
      <x:c r="O9" s="13" t="str">
        <x:v>Статус</x:v>
      </x:c>
      <x:c r="P9" s="13" t="str">
        <x:v>Проверка</x:v>
      </x:c>
    </x:row>
    <x:row r="10" ht="96" customHeight="1">
      <x:c r="A10" s="8"/>
      <x:c r="B10" s="8"/>
      <x:c r="C10" s="26" t="str">
        <x:v>Добавьте фото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IF(COUNTA(A10:B10,D10:K10,M10:O10)=0,"",IF(A10="","Нужен код",IF((COUNTIFS('Торговый зал'!$A$10:$A$49,A10)+COUNTIFS('Витрины и экспозиция'!$A$10:$A$49,A10)+COUNTIFS('Служебные зоны'!$A$10:$A$49,A10))&gt;1,"Повтор кода",IF(OR(B10="",D10="",E10="",F10="",G10="",H10="",I10="",M10="",N10="",O10="",NOT(AND(ISNUMBER(J10),J10&gt;0,IFERROR(ROUND(J10,3),-1)=J10,ISNUMBER(K10),K10&gt;0,IFERROR(INT(K10),-1)=K10))),"Заполнить поля","Поля заполнены"))))</x:f>
      </x:c>
    </x:row>
    <x:row r="11" ht="96" customHeight="1">
      <x:c r="A11" s="8"/>
      <x:c r="B11" s="8"/>
      <x:c r="C11" s="26" t="str">
        <x:v>Добавьте фото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IF(COUNTA(A11:B11,D11:K11,M11:O11)=0,"",IF(A11="","Нужен код",IF((COUNTIFS('Торговый зал'!$A$10:$A$49,A11)+COUNTIFS('Витрины и экспозиция'!$A$10:$A$49,A11)+COUNTIFS('Служебные зоны'!$A$10:$A$49,A11))&gt;1,"Повтор кода",IF(OR(B11="",D11="",E11="",F11="",G11="",H11="",I11="",M11="",N11="",O11="",NOT(AND(ISNUMBER(J11),J11&gt;0,IFERROR(ROUND(J11,3),-1)=J11,ISNUMBER(K11),K11&gt;0,IFERROR(INT(K11),-1)=K11))),"Заполнить поля","Поля заполнены"))))</x:f>
      </x:c>
    </x:row>
    <x:row r="12" ht="96" customHeight="1">
      <x:c r="A12" s="8"/>
      <x:c r="B12" s="8"/>
      <x:c r="C12" s="26" t="str">
        <x:v>Добавьте фото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IF(COUNTA(A12:B12,D12:K12,M12:O12)=0,"",IF(A12="","Нужен код",IF((COUNTIFS('Торговый зал'!$A$10:$A$49,A12)+COUNTIFS('Витрины и экспозиция'!$A$10:$A$49,A12)+COUNTIFS('Служебные зоны'!$A$10:$A$49,A12))&gt;1,"Повтор кода",IF(OR(B12="",D12="",E12="",F12="",G12="",H12="",I12="",M12="",N12="",O12="",NOT(AND(ISNUMBER(J12),J12&gt;0,IFERROR(ROUND(J12,3),-1)=J12,ISNUMBER(K12),K12&gt;0,IFERROR(INT(K12),-1)=K12))),"Заполнить поля","Поля заполнены"))))</x:f>
      </x:c>
    </x:row>
    <x:row r="13" ht="96" customHeight="1">
      <x:c r="A13" s="8"/>
      <x:c r="B13" s="8"/>
      <x:c r="C13" s="26" t="str">
        <x:v>Добавьте фото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IF(COUNTA(A13:B13,D13:K13,M13:O13)=0,"",IF(A13="","Нужен код",IF((COUNTIFS('Торговый зал'!$A$10:$A$49,A13)+COUNTIFS('Витрины и экспозиция'!$A$10:$A$49,A13)+COUNTIFS('Служебные зоны'!$A$10:$A$49,A13))&gt;1,"Повтор кода",IF(OR(B13="",D13="",E13="",F13="",G13="",H13="",I13="",M13="",N13="",O13="",NOT(AND(ISNUMBER(J13),J13&gt;0,IFERROR(ROUND(J13,3),-1)=J13,ISNUMBER(K13),K13&gt;0,IFERROR(INT(K13),-1)=K13))),"Заполнить поля","Поля заполнены"))))</x:f>
      </x:c>
    </x:row>
    <x:row r="14" ht="96" customHeight="1">
      <x:c r="A14" s="8"/>
      <x:c r="B14" s="8"/>
      <x:c r="C14" s="26" t="str">
        <x:v>Добавьте фото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IF(COUNTA(A14:B14,D14:K14,M14:O14)=0,"",IF(A14="","Нужен код",IF((COUNTIFS('Торговый зал'!$A$10:$A$49,A14)+COUNTIFS('Витрины и экспозиция'!$A$10:$A$49,A14)+COUNTIFS('Служебные зоны'!$A$10:$A$49,A14))&gt;1,"Повтор кода",IF(OR(B14="",D14="",E14="",F14="",G14="",H14="",I14="",M14="",N14="",O14="",NOT(AND(ISNUMBER(J14),J14&gt;0,IFERROR(ROUND(J14,3),-1)=J14,ISNUMBER(K14),K14&gt;0,IFERROR(INT(K14),-1)=K14))),"Заполнить поля","Поля заполнены"))))</x:f>
      </x:c>
    </x:row>
    <x:row r="15" ht="96" customHeight="1">
      <x:c r="A15" s="8"/>
      <x:c r="B15" s="8"/>
      <x:c r="C15" s="26" t="str">
        <x:v>Добавьте фото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IF(COUNTA(A15:B15,D15:K15,M15:O15)=0,"",IF(A15="","Нужен код",IF((COUNTIFS('Торговый зал'!$A$10:$A$49,A15)+COUNTIFS('Витрины и экспозиция'!$A$10:$A$49,A15)+COUNTIFS('Служебные зоны'!$A$10:$A$49,A15))&gt;1,"Повтор кода",IF(OR(B15="",D15="",E15="",F15="",G15="",H15="",I15="",M15="",N15="",O15="",NOT(AND(ISNUMBER(J15),J15&gt;0,IFERROR(ROUND(J15,3),-1)=J15,ISNUMBER(K15),K15&gt;0,IFERROR(INT(K15),-1)=K15))),"Заполнить поля","Поля заполнены"))))</x:f>
      </x:c>
    </x:row>
    <x:row r="16" ht="96" customHeight="1">
      <x:c r="A16" s="8"/>
      <x:c r="B16" s="8"/>
      <x:c r="C16" s="26" t="str">
        <x:v>Добавьте фото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IF(COUNTA(A16:B16,D16:K16,M16:O16)=0,"",IF(A16="","Нужен код",IF((COUNTIFS('Торговый зал'!$A$10:$A$49,A16)+COUNTIFS('Витрины и экспозиция'!$A$10:$A$49,A16)+COUNTIFS('Служебные зоны'!$A$10:$A$49,A16))&gt;1,"Повтор кода",IF(OR(B16="",D16="",E16="",F16="",G16="",H16="",I16="",M16="",N16="",O16="",NOT(AND(ISNUMBER(J16),J16&gt;0,IFERROR(ROUND(J16,3),-1)=J16,ISNUMBER(K16),K16&gt;0,IFERROR(INT(K16),-1)=K16))),"Заполнить поля","Поля заполнены"))))</x:f>
      </x:c>
    </x:row>
    <x:row r="17" ht="96" customHeight="1">
      <x:c r="A17" s="8"/>
      <x:c r="B17" s="8"/>
      <x:c r="C17" s="26" t="str">
        <x:v>Добавьте фото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IF(COUNTA(A17:B17,D17:K17,M17:O17)=0,"",IF(A17="","Нужен код",IF((COUNTIFS('Торговый зал'!$A$10:$A$49,A17)+COUNTIFS('Витрины и экспозиция'!$A$10:$A$49,A17)+COUNTIFS('Служебные зоны'!$A$10:$A$49,A17))&gt;1,"Повтор кода",IF(OR(B17="",D17="",E17="",F17="",G17="",H17="",I17="",M17="",N17="",O17="",NOT(AND(ISNUMBER(J17),J17&gt;0,IFERROR(ROUND(J17,3),-1)=J17,ISNUMBER(K17),K17&gt;0,IFERROR(INT(K17),-1)=K17))),"Заполнить поля","Поля заполнены"))))</x:f>
      </x:c>
    </x:row>
    <x:row r="18" ht="96" customHeight="1">
      <x:c r="A18" s="8"/>
      <x:c r="B18" s="8"/>
      <x:c r="C18" s="26" t="str">
        <x:v>Добавьте фото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IF(COUNTA(A18:B18,D18:K18,M18:O18)=0,"",IF(A18="","Нужен код",IF((COUNTIFS('Торговый зал'!$A$10:$A$49,A18)+COUNTIFS('Витрины и экспозиция'!$A$10:$A$49,A18)+COUNTIFS('Служебные зоны'!$A$10:$A$49,A18))&gt;1,"Повтор кода",IF(OR(B18="",D18="",E18="",F18="",G18="",H18="",I18="",M18="",N18="",O18="",NOT(AND(ISNUMBER(J18),J18&gt;0,IFERROR(ROUND(J18,3),-1)=J18,ISNUMBER(K18),K18&gt;0,IFERROR(INT(K18),-1)=K18))),"Заполнить поля","Поля заполнены"))))</x:f>
      </x:c>
    </x:row>
    <x:row r="19" ht="96" customHeight="1">
      <x:c r="A19" s="8"/>
      <x:c r="B19" s="8"/>
      <x:c r="C19" s="26" t="str">
        <x:v>Добавьте фото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IF(COUNTA(A19:B19,D19:K19,M19:O19)=0,"",IF(A19="","Нужен код",IF((COUNTIFS('Торговый зал'!$A$10:$A$49,A19)+COUNTIFS('Витрины и экспозиция'!$A$10:$A$49,A19)+COUNTIFS('Служебные зоны'!$A$10:$A$49,A19))&gt;1,"Повтор кода",IF(OR(B19="",D19="",E19="",F19="",G19="",H19="",I19="",M19="",N19="",O19="",NOT(AND(ISNUMBER(J19),J19&gt;0,IFERROR(ROUND(J19,3),-1)=J19,ISNUMBER(K19),K19&gt;0,IFERROR(INT(K19),-1)=K19))),"Заполнить поля","Поля заполнены"))))</x:f>
      </x:c>
    </x:row>
    <x:row r="20" ht="96" customHeight="1">
      <x:c r="A20" s="8"/>
      <x:c r="B20" s="8"/>
      <x:c r="C20" s="26" t="str">
        <x:v>Добавьте фото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IF(COUNTA(A20:B20,D20:K20,M20:O20)=0,"",IF(A20="","Нужен код",IF((COUNTIFS('Торговый зал'!$A$10:$A$49,A20)+COUNTIFS('Витрины и экспозиция'!$A$10:$A$49,A20)+COUNTIFS('Служебные зоны'!$A$10:$A$49,A20))&gt;1,"Повтор кода",IF(OR(B20="",D20="",E20="",F20="",G20="",H20="",I20="",M20="",N20="",O20="",NOT(AND(ISNUMBER(J20),J20&gt;0,IFERROR(ROUND(J20,3),-1)=J20,ISNUMBER(K20),K20&gt;0,IFERROR(INT(K20),-1)=K20))),"Заполнить поля","Поля заполнены"))))</x:f>
      </x:c>
    </x:row>
    <x:row r="21" ht="96" customHeight="1">
      <x:c r="A21" s="8"/>
      <x:c r="B21" s="8"/>
      <x:c r="C21" s="26" t="str">
        <x:v>Добавьте фото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IF(COUNTA(A21:B21,D21:K21,M21:O21)=0,"",IF(A21="","Нужен код",IF((COUNTIFS('Торговый зал'!$A$10:$A$49,A21)+COUNTIFS('Витрины и экспозиция'!$A$10:$A$49,A21)+COUNTIFS('Служебные зоны'!$A$10:$A$49,A21))&gt;1,"Повтор кода",IF(OR(B21="",D21="",E21="",F21="",G21="",H21="",I21="",M21="",N21="",O21="",NOT(AND(ISNUMBER(J21),J21&gt;0,IFERROR(ROUND(J21,3),-1)=J21,ISNUMBER(K21),K21&gt;0,IFERROR(INT(K21),-1)=K21))),"Заполнить поля","Поля заполнены"))))</x:f>
      </x:c>
    </x:row>
    <x:row r="22" ht="96" customHeight="1">
      <x:c r="A22" s="8"/>
      <x:c r="B22" s="8"/>
      <x:c r="C22" s="26" t="str">
        <x:v>Добавьте фото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IF(COUNTA(A22:B22,D22:K22,M22:O22)=0,"",IF(A22="","Нужен код",IF((COUNTIFS('Торговый зал'!$A$10:$A$49,A22)+COUNTIFS('Витрины и экспозиция'!$A$10:$A$49,A22)+COUNTIFS('Служебные зоны'!$A$10:$A$49,A22))&gt;1,"Повтор кода",IF(OR(B22="",D22="",E22="",F22="",G22="",H22="",I22="",M22="",N22="",O22="",NOT(AND(ISNUMBER(J22),J22&gt;0,IFERROR(ROUND(J22,3),-1)=J22,ISNUMBER(K22),K22&gt;0,IFERROR(INT(K22),-1)=K22))),"Заполнить поля","Поля заполнены"))))</x:f>
      </x:c>
    </x:row>
    <x:row r="23" ht="96" customHeight="1">
      <x:c r="A23" s="8"/>
      <x:c r="B23" s="8"/>
      <x:c r="C23" s="26" t="str">
        <x:v>Добавьте фото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IF(COUNTA(A23:B23,D23:K23,M23:O23)=0,"",IF(A23="","Нужен код",IF((COUNTIFS('Торговый зал'!$A$10:$A$49,A23)+COUNTIFS('Витрины и экспозиция'!$A$10:$A$49,A23)+COUNTIFS('Служебные зоны'!$A$10:$A$49,A23))&gt;1,"Повтор кода",IF(OR(B23="",D23="",E23="",F23="",G23="",H23="",I23="",M23="",N23="",O23="",NOT(AND(ISNUMBER(J23),J23&gt;0,IFERROR(ROUND(J23,3),-1)=J23,ISNUMBER(K23),K23&gt;0,IFERROR(INT(K23),-1)=K23))),"Заполнить поля","Поля заполнены"))))</x:f>
      </x:c>
    </x:row>
    <x:row r="24" ht="96" customHeight="1">
      <x:c r="A24" s="8"/>
      <x:c r="B24" s="8"/>
      <x:c r="C24" s="26" t="str">
        <x:v>Добавьте фото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IF(COUNTA(A24:B24,D24:K24,M24:O24)=0,"",IF(A24="","Нужен код",IF((COUNTIFS('Торговый зал'!$A$10:$A$49,A24)+COUNTIFS('Витрины и экспозиция'!$A$10:$A$49,A24)+COUNTIFS('Служебные зоны'!$A$10:$A$49,A24))&gt;1,"Повтор кода",IF(OR(B24="",D24="",E24="",F24="",G24="",H24="",I24="",M24="",N24="",O24="",NOT(AND(ISNUMBER(J24),J24&gt;0,IFERROR(ROUND(J24,3),-1)=J24,ISNUMBER(K24),K24&gt;0,IFERROR(INT(K24),-1)=K24))),"Заполнить поля","Поля заполнены"))))</x:f>
      </x:c>
    </x:row>
    <x:row r="25" ht="96" customHeight="1">
      <x:c r="A25" s="8"/>
      <x:c r="B25" s="8"/>
      <x:c r="C25" s="26" t="str">
        <x:v>Добавьте фото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IF(COUNTA(A25:B25,D25:K25,M25:O25)=0,"",IF(A25="","Нужен код",IF((COUNTIFS('Торговый зал'!$A$10:$A$49,A25)+COUNTIFS('Витрины и экспозиция'!$A$10:$A$49,A25)+COUNTIFS('Служебные зоны'!$A$10:$A$49,A25))&gt;1,"Повтор кода",IF(OR(B25="",D25="",E25="",F25="",G25="",H25="",I25="",M25="",N25="",O25="",NOT(AND(ISNUMBER(J25),J25&gt;0,IFERROR(ROUND(J25,3),-1)=J25,ISNUMBER(K25),K25&gt;0,IFERROR(INT(K25),-1)=K25))),"Заполнить поля","Поля заполнены"))))</x:f>
      </x:c>
    </x:row>
    <x:row r="26" ht="96" customHeight="1">
      <x:c r="A26" s="8"/>
      <x:c r="B26" s="8"/>
      <x:c r="C26" s="26" t="str">
        <x:v>Добавьте фото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IF(COUNTA(A26:B26,D26:K26,M26:O26)=0,"",IF(A26="","Нужен код",IF((COUNTIFS('Торговый зал'!$A$10:$A$49,A26)+COUNTIFS('Витрины и экспозиция'!$A$10:$A$49,A26)+COUNTIFS('Служебные зоны'!$A$10:$A$49,A26))&gt;1,"Повтор кода",IF(OR(B26="",D26="",E26="",F26="",G26="",H26="",I26="",M26="",N26="",O26="",NOT(AND(ISNUMBER(J26),J26&gt;0,IFERROR(ROUND(J26,3),-1)=J26,ISNUMBER(K26),K26&gt;0,IFERROR(INT(K26),-1)=K26))),"Заполнить поля","Поля заполнены"))))</x:f>
      </x:c>
    </x:row>
    <x:row r="27" ht="96" customHeight="1">
      <x:c r="A27" s="8"/>
      <x:c r="B27" s="8"/>
      <x:c r="C27" s="26" t="str">
        <x:v>Добавьте фото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IF(COUNTA(A27:B27,D27:K27,M27:O27)=0,"",IF(A27="","Нужен код",IF((COUNTIFS('Торговый зал'!$A$10:$A$49,A27)+COUNTIFS('Витрины и экспозиция'!$A$10:$A$49,A27)+COUNTIFS('Служебные зоны'!$A$10:$A$49,A27))&gt;1,"Повтор кода",IF(OR(B27="",D27="",E27="",F27="",G27="",H27="",I27="",M27="",N27="",O27="",NOT(AND(ISNUMBER(J27),J27&gt;0,IFERROR(ROUND(J27,3),-1)=J27,ISNUMBER(K27),K27&gt;0,IFERROR(INT(K27),-1)=K27))),"Заполнить поля","Поля заполнены"))))</x:f>
      </x:c>
    </x:row>
    <x:row r="28" ht="96" customHeight="1">
      <x:c r="A28" s="8"/>
      <x:c r="B28" s="8"/>
      <x:c r="C28" s="26" t="str">
        <x:v>Добавьте фото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IF(COUNTA(A28:B28,D28:K28,M28:O28)=0,"",IF(A28="","Нужен код",IF((COUNTIFS('Торговый зал'!$A$10:$A$49,A28)+COUNTIFS('Витрины и экспозиция'!$A$10:$A$49,A28)+COUNTIFS('Служебные зоны'!$A$10:$A$49,A28))&gt;1,"Повтор кода",IF(OR(B28="",D28="",E28="",F28="",G28="",H28="",I28="",M28="",N28="",O28="",NOT(AND(ISNUMBER(J28),J28&gt;0,IFERROR(ROUND(J28,3),-1)=J28,ISNUMBER(K28),K28&gt;0,IFERROR(INT(K28),-1)=K28))),"Заполнить поля","Поля заполнены"))))</x:f>
      </x:c>
    </x:row>
    <x:row r="29" ht="96" customHeight="1">
      <x:c r="A29" s="8"/>
      <x:c r="B29" s="8"/>
      <x:c r="C29" s="26" t="str">
        <x:v>Добавьте фото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IF(COUNTA(A29:B29,D29:K29,M29:O29)=0,"",IF(A29="","Нужен код",IF((COUNTIFS('Торговый зал'!$A$10:$A$49,A29)+COUNTIFS('Витрины и экспозиция'!$A$10:$A$49,A29)+COUNTIFS('Служебные зоны'!$A$10:$A$49,A29))&gt;1,"Повтор кода",IF(OR(B29="",D29="",E29="",F29="",G29="",H29="",I29="",M29="",N29="",O29="",NOT(AND(ISNUMBER(J29),J29&gt;0,IFERROR(ROUND(J29,3),-1)=J29,ISNUMBER(K29),K29&gt;0,IFERROR(INT(K29),-1)=K29))),"Заполнить поля","Поля заполнены"))))</x:f>
      </x:c>
    </x:row>
    <x:row r="30" ht="96" customHeight="1">
      <x:c r="A30" s="8"/>
      <x:c r="B30" s="8"/>
      <x:c r="C30" s="26" t="str">
        <x:v>Добавьте фото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IF(COUNTA(A30:B30,D30:K30,M30:O30)=0,"",IF(A30="","Нужен код",IF((COUNTIFS('Торговый зал'!$A$10:$A$49,A30)+COUNTIFS('Витрины и экспозиция'!$A$10:$A$49,A30)+COUNTIFS('Служебные зоны'!$A$10:$A$49,A30))&gt;1,"Повтор кода",IF(OR(B30="",D30="",E30="",F30="",G30="",H30="",I30="",M30="",N30="",O30="",NOT(AND(ISNUMBER(J30),J30&gt;0,IFERROR(ROUND(J30,3),-1)=J30,ISNUMBER(K30),K30&gt;0,IFERROR(INT(K30),-1)=K30))),"Заполнить поля","Поля заполнены"))))</x:f>
      </x:c>
    </x:row>
    <x:row r="31" ht="96" customHeight="1">
      <x:c r="A31" s="8"/>
      <x:c r="B31" s="8"/>
      <x:c r="C31" s="26" t="str">
        <x:v>Добавьте фото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IF(COUNTA(A31:B31,D31:K31,M31:O31)=0,"",IF(A31="","Нужен код",IF((COUNTIFS('Торговый зал'!$A$10:$A$49,A31)+COUNTIFS('Витрины и экспозиция'!$A$10:$A$49,A31)+COUNTIFS('Служебные зоны'!$A$10:$A$49,A31))&gt;1,"Повтор кода",IF(OR(B31="",D31="",E31="",F31="",G31="",H31="",I31="",M31="",N31="",O31="",NOT(AND(ISNUMBER(J31),J31&gt;0,IFERROR(ROUND(J31,3),-1)=J31,ISNUMBER(K31),K31&gt;0,IFERROR(INT(K31),-1)=K31))),"Заполнить поля","Поля заполнены"))))</x:f>
      </x:c>
    </x:row>
    <x:row r="32" ht="96" customHeight="1">
      <x:c r="A32" s="8"/>
      <x:c r="B32" s="8"/>
      <x:c r="C32" s="26" t="str">
        <x:v>Добавьте фото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IF(COUNTA(A32:B32,D32:K32,M32:O32)=0,"",IF(A32="","Нужен код",IF((COUNTIFS('Торговый зал'!$A$10:$A$49,A32)+COUNTIFS('Витрины и экспозиция'!$A$10:$A$49,A32)+COUNTIFS('Служебные зоны'!$A$10:$A$49,A32))&gt;1,"Повтор кода",IF(OR(B32="",D32="",E32="",F32="",G32="",H32="",I32="",M32="",N32="",O32="",NOT(AND(ISNUMBER(J32),J32&gt;0,IFERROR(ROUND(J32,3),-1)=J32,ISNUMBER(K32),K32&gt;0,IFERROR(INT(K32),-1)=K32))),"Заполнить поля","Поля заполнены"))))</x:f>
      </x:c>
    </x:row>
    <x:row r="33" ht="96" customHeight="1">
      <x:c r="A33" s="8"/>
      <x:c r="B33" s="8"/>
      <x:c r="C33" s="26" t="str">
        <x:v>Добавьте фото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IF(COUNTA(A33:B33,D33:K33,M33:O33)=0,"",IF(A33="","Нужен код",IF((COUNTIFS('Торговый зал'!$A$10:$A$49,A33)+COUNTIFS('Витрины и экспозиция'!$A$10:$A$49,A33)+COUNTIFS('Служебные зоны'!$A$10:$A$49,A33))&gt;1,"Повтор кода",IF(OR(B33="",D33="",E33="",F33="",G33="",H33="",I33="",M33="",N33="",O33="",NOT(AND(ISNUMBER(J33),J33&gt;0,IFERROR(ROUND(J33,3),-1)=J33,ISNUMBER(K33),K33&gt;0,IFERROR(INT(K33),-1)=K33))),"Заполнить поля","Поля заполнены"))))</x:f>
      </x:c>
    </x:row>
    <x:row r="34" ht="96" customHeight="1">
      <x:c r="A34" s="8"/>
      <x:c r="B34" s="8"/>
      <x:c r="C34" s="26" t="str">
        <x:v>Добавьте фото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IF(COUNTA(A34:B34,D34:K34,M34:O34)=0,"",IF(A34="","Нужен код",IF((COUNTIFS('Торговый зал'!$A$10:$A$49,A34)+COUNTIFS('Витрины и экспозиция'!$A$10:$A$49,A34)+COUNTIFS('Служебные зоны'!$A$10:$A$49,A34))&gt;1,"Повтор кода",IF(OR(B34="",D34="",E34="",F34="",G34="",H34="",I34="",M34="",N34="",O34="",NOT(AND(ISNUMBER(J34),J34&gt;0,IFERROR(ROUND(J34,3),-1)=J34,ISNUMBER(K34),K34&gt;0,IFERROR(INT(K34),-1)=K34))),"Заполнить поля","Поля заполнены"))))</x:f>
      </x:c>
    </x:row>
    <x:row r="35" ht="96" customHeight="1">
      <x:c r="A35" s="8"/>
      <x:c r="B35" s="8"/>
      <x:c r="C35" s="26" t="str">
        <x:v>Добавьте фото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IF(COUNTA(A35:B35,D35:K35,M35:O35)=0,"",IF(A35="","Нужен код",IF((COUNTIFS('Торговый зал'!$A$10:$A$49,A35)+COUNTIFS('Витрины и экспозиция'!$A$10:$A$49,A35)+COUNTIFS('Служебные зоны'!$A$10:$A$49,A35))&gt;1,"Повтор кода",IF(OR(B35="",D35="",E35="",F35="",G35="",H35="",I35="",M35="",N35="",O35="",NOT(AND(ISNUMBER(J35),J35&gt;0,IFERROR(ROUND(J35,3),-1)=J35,ISNUMBER(K35),K35&gt;0,IFERROR(INT(K35),-1)=K35))),"Заполнить поля","Поля заполнены"))))</x:f>
      </x:c>
    </x:row>
    <x:row r="36" ht="96" customHeight="1">
      <x:c r="A36" s="8"/>
      <x:c r="B36" s="8"/>
      <x:c r="C36" s="26" t="str">
        <x:v>Добавьте фото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IF(COUNTA(A36:B36,D36:K36,M36:O36)=0,"",IF(A36="","Нужен код",IF((COUNTIFS('Торговый зал'!$A$10:$A$49,A36)+COUNTIFS('Витрины и экспозиция'!$A$10:$A$49,A36)+COUNTIFS('Служебные зоны'!$A$10:$A$49,A36))&gt;1,"Повтор кода",IF(OR(B36="",D36="",E36="",F36="",G36="",H36="",I36="",M36="",N36="",O36="",NOT(AND(ISNUMBER(J36),J36&gt;0,IFERROR(ROUND(J36,3),-1)=J36,ISNUMBER(K36),K36&gt;0,IFERROR(INT(K36),-1)=K36))),"Заполнить поля","Поля заполнены"))))</x:f>
      </x:c>
    </x:row>
    <x:row r="37" ht="96" customHeight="1">
      <x:c r="A37" s="8"/>
      <x:c r="B37" s="8"/>
      <x:c r="C37" s="26" t="str">
        <x:v>Добавьте фото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IF(COUNTA(A37:B37,D37:K37,M37:O37)=0,"",IF(A37="","Нужен код",IF((COUNTIFS('Торговый зал'!$A$10:$A$49,A37)+COUNTIFS('Витрины и экспозиция'!$A$10:$A$49,A37)+COUNTIFS('Служебные зоны'!$A$10:$A$49,A37))&gt;1,"Повтор кода",IF(OR(B37="",D37="",E37="",F37="",G37="",H37="",I37="",M37="",N37="",O37="",NOT(AND(ISNUMBER(J37),J37&gt;0,IFERROR(ROUND(J37,3),-1)=J37,ISNUMBER(K37),K37&gt;0,IFERROR(INT(K37),-1)=K37))),"Заполнить поля","Поля заполнены"))))</x:f>
      </x:c>
    </x:row>
    <x:row r="38" ht="96" customHeight="1">
      <x:c r="A38" s="8"/>
      <x:c r="B38" s="8"/>
      <x:c r="C38" s="26" t="str">
        <x:v>Добавьте фото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IF(COUNTA(A38:B38,D38:K38,M38:O38)=0,"",IF(A38="","Нужен код",IF((COUNTIFS('Торговый зал'!$A$10:$A$49,A38)+COUNTIFS('Витрины и экспозиция'!$A$10:$A$49,A38)+COUNTIFS('Служебные зоны'!$A$10:$A$49,A38))&gt;1,"Повтор кода",IF(OR(B38="",D38="",E38="",F38="",G38="",H38="",I38="",M38="",N38="",O38="",NOT(AND(ISNUMBER(J38),J38&gt;0,IFERROR(ROUND(J38,3),-1)=J38,ISNUMBER(K38),K38&gt;0,IFERROR(INT(K38),-1)=K38))),"Заполнить поля","Поля заполнены"))))</x:f>
      </x:c>
    </x:row>
    <x:row r="39" ht="96" customHeight="1">
      <x:c r="A39" s="8"/>
      <x:c r="B39" s="8"/>
      <x:c r="C39" s="26" t="str">
        <x:v>Добавьте фото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IF(COUNTA(A39:B39,D39:K39,M39:O39)=0,"",IF(A39="","Нужен код",IF((COUNTIFS('Торговый зал'!$A$10:$A$49,A39)+COUNTIFS('Витрины и экспозиция'!$A$10:$A$49,A39)+COUNTIFS('Служебные зоны'!$A$10:$A$49,A39))&gt;1,"Повтор кода",IF(OR(B39="",D39="",E39="",F39="",G39="",H39="",I39="",M39="",N39="",O39="",NOT(AND(ISNUMBER(J39),J39&gt;0,IFERROR(ROUND(J39,3),-1)=J39,ISNUMBER(K39),K39&gt;0,IFERROR(INT(K39),-1)=K39))),"Заполнить поля","Поля заполнены"))))</x:f>
      </x:c>
    </x:row>
    <x:row r="40" ht="96" customHeight="1">
      <x:c r="A40" s="8"/>
      <x:c r="B40" s="8"/>
      <x:c r="C40" s="26" t="str">
        <x:v>Добавьте фото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IF(COUNTA(A40:B40,D40:K40,M40:O40)=0,"",IF(A40="","Нужен код",IF((COUNTIFS('Торговый зал'!$A$10:$A$49,A40)+COUNTIFS('Витрины и экспозиция'!$A$10:$A$49,A40)+COUNTIFS('Служебные зоны'!$A$10:$A$49,A40))&gt;1,"Повтор кода",IF(OR(B40="",D40="",E40="",F40="",G40="",H40="",I40="",M40="",N40="",O40="",NOT(AND(ISNUMBER(J40),J40&gt;0,IFERROR(ROUND(J40,3),-1)=J40,ISNUMBER(K40),K40&gt;0,IFERROR(INT(K40),-1)=K40))),"Заполнить поля","Поля заполнены"))))</x:f>
      </x:c>
    </x:row>
    <x:row r="41" ht="96" customHeight="1">
      <x:c r="A41" s="8"/>
      <x:c r="B41" s="8"/>
      <x:c r="C41" s="26" t="str">
        <x:v>Добавьте фото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IF(COUNTA(A41:B41,D41:K41,M41:O41)=0,"",IF(A41="","Нужен код",IF((COUNTIFS('Торговый зал'!$A$10:$A$49,A41)+COUNTIFS('Витрины и экспозиция'!$A$10:$A$49,A41)+COUNTIFS('Служебные зоны'!$A$10:$A$49,A41))&gt;1,"Повтор кода",IF(OR(B41="",D41="",E41="",F41="",G41="",H41="",I41="",M41="",N41="",O41="",NOT(AND(ISNUMBER(J41),J41&gt;0,IFERROR(ROUND(J41,3),-1)=J41,ISNUMBER(K41),K41&gt;0,IFERROR(INT(K41),-1)=K41))),"Заполнить поля","Поля заполнены"))))</x:f>
      </x:c>
    </x:row>
    <x:row r="42" ht="96" customHeight="1">
      <x:c r="A42" s="8"/>
      <x:c r="B42" s="8"/>
      <x:c r="C42" s="26" t="str">
        <x:v>Добавьте фото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IF(COUNTA(A42:B42,D42:K42,M42:O42)=0,"",IF(A42="","Нужен код",IF((COUNTIFS('Торговый зал'!$A$10:$A$49,A42)+COUNTIFS('Витрины и экспозиция'!$A$10:$A$49,A42)+COUNTIFS('Служебные зоны'!$A$10:$A$49,A42))&gt;1,"Повтор кода",IF(OR(B42="",D42="",E42="",F42="",G42="",H42="",I42="",M42="",N42="",O42="",NOT(AND(ISNUMBER(J42),J42&gt;0,IFERROR(ROUND(J42,3),-1)=J42,ISNUMBER(K42),K42&gt;0,IFERROR(INT(K42),-1)=K42))),"Заполнить поля","Поля заполнены"))))</x:f>
      </x:c>
    </x:row>
    <x:row r="43" ht="96" customHeight="1">
      <x:c r="A43" s="8"/>
      <x:c r="B43" s="8"/>
      <x:c r="C43" s="26" t="str">
        <x:v>Добавьте фото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IF(COUNTA(A43:B43,D43:K43,M43:O43)=0,"",IF(A43="","Нужен код",IF((COUNTIFS('Торговый зал'!$A$10:$A$49,A43)+COUNTIFS('Витрины и экспозиция'!$A$10:$A$49,A43)+COUNTIFS('Служебные зоны'!$A$10:$A$49,A43))&gt;1,"Повтор кода",IF(OR(B43="",D43="",E43="",F43="",G43="",H43="",I43="",M43="",N43="",O43="",NOT(AND(ISNUMBER(J43),J43&gt;0,IFERROR(ROUND(J43,3),-1)=J43,ISNUMBER(K43),K43&gt;0,IFERROR(INT(K43),-1)=K43))),"Заполнить поля","Поля заполнены"))))</x:f>
      </x:c>
    </x:row>
    <x:row r="44" ht="96" customHeight="1">
      <x:c r="A44" s="8"/>
      <x:c r="B44" s="8"/>
      <x:c r="C44" s="26" t="str">
        <x:v>Добавьте фото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IF(COUNTA(A44:B44,D44:K44,M44:O44)=0,"",IF(A44="","Нужен код",IF((COUNTIFS('Торговый зал'!$A$10:$A$49,A44)+COUNTIFS('Витрины и экспозиция'!$A$10:$A$49,A44)+COUNTIFS('Служебные зоны'!$A$10:$A$49,A44))&gt;1,"Повтор кода",IF(OR(B44="",D44="",E44="",F44="",G44="",H44="",I44="",M44="",N44="",O44="",NOT(AND(ISNUMBER(J44),J44&gt;0,IFERROR(ROUND(J44,3),-1)=J44,ISNUMBER(K44),K44&gt;0,IFERROR(INT(K44),-1)=K44))),"Заполнить поля","Поля заполнены"))))</x:f>
      </x:c>
    </x:row>
    <x:row r="45" ht="96" customHeight="1">
      <x:c r="A45" s="8"/>
      <x:c r="B45" s="8"/>
      <x:c r="C45" s="26" t="str">
        <x:v>Добавьте фото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IF(COUNTA(A45:B45,D45:K45,M45:O45)=0,"",IF(A45="","Нужен код",IF((COUNTIFS('Торговый зал'!$A$10:$A$49,A45)+COUNTIFS('Витрины и экспозиция'!$A$10:$A$49,A45)+COUNTIFS('Служебные зоны'!$A$10:$A$49,A45))&gt;1,"Повтор кода",IF(OR(B45="",D45="",E45="",F45="",G45="",H45="",I45="",M45="",N45="",O45="",NOT(AND(ISNUMBER(J45),J45&gt;0,IFERROR(ROUND(J45,3),-1)=J45,ISNUMBER(K45),K45&gt;0,IFERROR(INT(K45),-1)=K45))),"Заполнить поля","Поля заполнены"))))</x:f>
      </x:c>
    </x:row>
    <x:row r="46" ht="96" customHeight="1">
      <x:c r="A46" s="8"/>
      <x:c r="B46" s="8"/>
      <x:c r="C46" s="26" t="str">
        <x:v>Добавьте фото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IF(COUNTA(A46:B46,D46:K46,M46:O46)=0,"",IF(A46="","Нужен код",IF((COUNTIFS('Торговый зал'!$A$10:$A$49,A46)+COUNTIFS('Витрины и экспозиция'!$A$10:$A$49,A46)+COUNTIFS('Служебные зоны'!$A$10:$A$49,A46))&gt;1,"Повтор кода",IF(OR(B46="",D46="",E46="",F46="",G46="",H46="",I46="",M46="",N46="",O46="",NOT(AND(ISNUMBER(J46),J46&gt;0,IFERROR(ROUND(J46,3),-1)=J46,ISNUMBER(K46),K46&gt;0,IFERROR(INT(K46),-1)=K46))),"Заполнить поля","Поля заполнены"))))</x:f>
      </x:c>
    </x:row>
    <x:row r="47" ht="96" customHeight="1">
      <x:c r="A47" s="8"/>
      <x:c r="B47" s="8"/>
      <x:c r="C47" s="26" t="str">
        <x:v>Добавьте фото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IF(COUNTA(A47:B47,D47:K47,M47:O47)=0,"",IF(A47="","Нужен код",IF((COUNTIFS('Торговый зал'!$A$10:$A$49,A47)+COUNTIFS('Витрины и экспозиция'!$A$10:$A$49,A47)+COUNTIFS('Служебные зоны'!$A$10:$A$49,A47))&gt;1,"Повтор кода",IF(OR(B47="",D47="",E47="",F47="",G47="",H47="",I47="",M47="",N47="",O47="",NOT(AND(ISNUMBER(J47),J47&gt;0,IFERROR(ROUND(J47,3),-1)=J47,ISNUMBER(K47),K47&gt;0,IFERROR(INT(K47),-1)=K47))),"Заполнить поля","Поля заполнены"))))</x:f>
      </x:c>
    </x:row>
    <x:row r="48" ht="96" customHeight="1">
      <x:c r="A48" s="8"/>
      <x:c r="B48" s="8"/>
      <x:c r="C48" s="26" t="str">
        <x:v>Добавьте фото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IF(COUNTA(A48:B48,D48:K48,M48:O48)=0,"",IF(A48="","Нужен код",IF((COUNTIFS('Торговый зал'!$A$10:$A$49,A48)+COUNTIFS('Витрины и экспозиция'!$A$10:$A$49,A48)+COUNTIFS('Служебные зоны'!$A$10:$A$49,A48))&gt;1,"Повтор кода",IF(OR(B48="",D48="",E48="",F48="",G48="",H48="",I48="",M48="",N48="",O48="",NOT(AND(ISNUMBER(J48),J48&gt;0,IFERROR(ROUND(J48,3),-1)=J48,ISNUMBER(K48),K48&gt;0,IFERROR(INT(K48),-1)=K48))),"Заполнить поля","Поля заполнены"))))</x:f>
      </x:c>
    </x:row>
    <x:row r="49" ht="96" customHeight="1">
      <x:c r="A49" s="8"/>
      <x:c r="B49" s="8"/>
      <x:c r="C49" s="26" t="str">
        <x:v>Добавьте фото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IF(COUNTA(A49:B49,D49:K49,M49:O49)=0,"",IF(A49="","Нужен код",IF((COUNTIFS('Торговый зал'!$A$10:$A$49,A49)+COUNTIFS('Витрины и экспозиция'!$A$10:$A$49,A49)+COUNTIFS('Служебные зоны'!$A$10:$A$49,A49))&gt;1,"Повтор кода",IF(OR(B49="",D49="",E49="",F49="",G49="",H49="",I49="",M49="",N49="",O49="",NOT(AND(ISNUMBER(J49),J49&gt;0,IFERROR(ROUND(J49,3),-1)=J49,ISNUMBER(K49),K49&gt;0,IFERROR(INT(K49),-1)=K49))),"Заполнить поля","Поля заполнены"))))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Фото иллюстрирует товар; согласованная спецификация и образец определяют исполнение. Статус полей не означает технического утверждения.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1" priority="1">
      <x:formula>AND($P10&lt;&gt;"",$P10&lt;&gt;"Поля заполнены")</x:formula>
    </x:cfRule>
  </x:conditionalFormatting>
  <x:dataValidations count="6">
    <x:dataValidation type="list" sqref="D10:D49" showErrorMessage="1" errorStyle="stop" allowBlank="1" errorTitle="Проверьте ввод" error="Выберите значение списка. Количество: 3 знака; помещения: целое &gt;0; цена: 2 знака.">
      <x:formula1>EDECO_Categories</x:formula1>
    </x:dataValidation>
    <x:dataValidation type="list" sqref="I10:I49" showErrorMessage="1" errorStyle="stop" allowBlank="1" errorTitle="Проверьте ввод" error="Выберите значение списка. Количество: 3 знака; помещения: целое &gt;0; цена: 2 знака.">
      <x:formula1>"шт.,компл.,м,м²,м³,кг,л,пара"</x:formula1>
    </x:dataValidation>
    <x:dataValidation type="list" sqref="N10:N49" showErrorMessage="1" errorStyle="stop" allowBlank="1" errorTitle="Проверьте ввод" error="Выберите значение списка. Количество: 3 знака; помещения: целое &gt;0; цена: 2 знака.">
      <x:formula1>"Нужен,Не нужен,Уточнить,Запрошен,Получен,Утверждён"</x:formula1>
    </x:dataValidation>
    <x:dataValidation type="list" sqref="O10:O49" showErrorMessage="1" errorStyle="stop" allowBlank="1" errorTitle="Проверьте ввод" error="Выберите значение списка. Количество: 3 знака; помещения: целое &gt;0; цена: 2 знака.">
      <x:formula1>"На рассмотрении,Аналог допустим,На согласовании,Утверждено,Нужна доработка"</x:formula1>
    </x:dataValidation>
    <x:dataValidation type="custom" sqref="J10:J49" showErrorMessage="1" errorStyle="stop" allowBlank="1" errorTitle="Проверьте ввод" error="Выберите значение списка. Количество: 3 знака; помещения: целое &gt;0; цена: 2 знака.">
      <x:formula1>OR(J10="",IFERROR(AND(ISNUMBER(J10),J10&gt;0,ROUND(J10,3)=J10),FALSE))</x:formula1>
    </x:dataValidation>
    <x:dataValidation type="whole" operator="greaterThan" sqref="K10:K49" showErrorMessage="1" errorStyle="stop" allowBlank="1" errorTitle="Проверьте ввод" error="Выберите значение списка. Количество: 3 знака; помещения: целое &gt;0; цена: 2 знака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dc772f734d5d488d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Заявка: Служебные зоны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Склад, персонал, упаковка, санузлы и техника.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Проект</x:v>
      </x:c>
      <x:c r="B6" s="3"/>
      <x:c r="C6" s="3"/>
      <x:c r="D6" s="3" t="str">
        <x:f>IF('Проект'!B7="","",'Проект'!B7)</x:f>
      </x:c>
      <x:c r="E6" s="3"/>
      <x:c r="F6" s="3" t="str">
        <x:v>Версия</x:v>
      </x:c>
      <x:c r="G6" s="3" t="str">
        <x:f>IF('Проект'!B8="","",'Проект'!B8)</x:f>
      </x:c>
      <x:c r="H6" s="3"/>
      <x:c r="I6" s="3"/>
      <x:c r="J6" s="3" t="str">
        <x:v>На одно помещение × число одинаковых помещений. Для единичной зоны — 1.</x:v>
      </x:c>
      <x:c r="K6" s="3"/>
      <x:c r="L6" s="3"/>
      <x:c r="M6" s="3"/>
      <x:c r="N6" s="3"/>
      <x:c r="O6" s="3"/>
      <x:c r="P6" s="3"/>
    </x:row>
    <x:row r="7" ht="24" customHeight="1">
      <x:c r="A7" s="3" t="str">
        <x:v>Код зоны: BOH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Фото — в столбце C. Имя файла или ссылка — M. Светлые поля — ввод; серые — расчёт.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Код позиции</x:v>
      </x:c>
      <x:c r="B9" s="13" t="str">
        <x:v>Помещение / тип</x:v>
      </x:c>
      <x:c r="C9" s="13" t="str">
        <x:v>Фото товара</x:v>
      </x:c>
      <x:c r="D9" s="13" t="str">
        <x:v>Категория</x:v>
      </x:c>
      <x:c r="E9" s="13" t="str">
        <x:v>Товар / модель</x:v>
      </x:c>
      <x:c r="F9" s="13" t="str">
        <x:v>Размеры + ед.</x:v>
      </x:c>
      <x:c r="G9" s="13" t="str">
        <x:v>Материал / цвет</x:v>
      </x:c>
      <x:c r="H9" s="13" t="str">
        <x:v>Требования</x:v>
      </x:c>
      <x:c r="I9" s="13" t="str">
        <x:v>Ед.</x:v>
      </x:c>
      <x:c r="J9" s="13" t="str">
        <x:v>На 1 пом.</x:v>
      </x:c>
      <x:c r="K9" s="13" t="str">
        <x:v>Кол-во пом.</x:v>
      </x:c>
      <x:c r="L9" s="13" t="str">
        <x:v>Всего</x:v>
      </x:c>
      <x:c r="M9" s="13" t="str">
        <x:v>Файл фото / чертежа</x:v>
      </x:c>
      <x:c r="N9" s="13" t="str">
        <x:v>Образец</x:v>
      </x:c>
      <x:c r="O9" s="13" t="str">
        <x:v>Статус</x:v>
      </x:c>
      <x:c r="P9" s="13" t="str">
        <x:v>Проверка</x:v>
      </x:c>
    </x:row>
    <x:row r="10" ht="96" customHeight="1">
      <x:c r="A10" s="8"/>
      <x:c r="B10" s="8"/>
      <x:c r="C10" s="26" t="str">
        <x:v>Добавьте фото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IF(COUNTA(A10:B10,D10:K10,M10:O10)=0,"",IF(A10="","Нужен код",IF((COUNTIFS('Торговый зал'!$A$10:$A$49,A10)+COUNTIFS('Витрины и экспозиция'!$A$10:$A$49,A10)+COUNTIFS('Служебные зоны'!$A$10:$A$49,A10))&gt;1,"Повтор кода",IF(OR(B10="",D10="",E10="",F10="",G10="",H10="",I10="",M10="",N10="",O10="",NOT(AND(ISNUMBER(J10),J10&gt;0,IFERROR(ROUND(J10,3),-1)=J10,ISNUMBER(K10),K10&gt;0,IFERROR(INT(K10),-1)=K10))),"Заполнить поля","Поля заполнены"))))</x:f>
      </x:c>
    </x:row>
    <x:row r="11" ht="96" customHeight="1">
      <x:c r="A11" s="8"/>
      <x:c r="B11" s="8"/>
      <x:c r="C11" s="26" t="str">
        <x:v>Добавьте фото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IF(COUNTA(A11:B11,D11:K11,M11:O11)=0,"",IF(A11="","Нужен код",IF((COUNTIFS('Торговый зал'!$A$10:$A$49,A11)+COUNTIFS('Витрины и экспозиция'!$A$10:$A$49,A11)+COUNTIFS('Служебные зоны'!$A$10:$A$49,A11))&gt;1,"Повтор кода",IF(OR(B11="",D11="",E11="",F11="",G11="",H11="",I11="",M11="",N11="",O11="",NOT(AND(ISNUMBER(J11),J11&gt;0,IFERROR(ROUND(J11,3),-1)=J11,ISNUMBER(K11),K11&gt;0,IFERROR(INT(K11),-1)=K11))),"Заполнить поля","Поля заполнены"))))</x:f>
      </x:c>
    </x:row>
    <x:row r="12" ht="96" customHeight="1">
      <x:c r="A12" s="8"/>
      <x:c r="B12" s="8"/>
      <x:c r="C12" s="26" t="str">
        <x:v>Добавьте фото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IF(COUNTA(A12:B12,D12:K12,M12:O12)=0,"",IF(A12="","Нужен код",IF((COUNTIFS('Торговый зал'!$A$10:$A$49,A12)+COUNTIFS('Витрины и экспозиция'!$A$10:$A$49,A12)+COUNTIFS('Служебные зоны'!$A$10:$A$49,A12))&gt;1,"Повтор кода",IF(OR(B12="",D12="",E12="",F12="",G12="",H12="",I12="",M12="",N12="",O12="",NOT(AND(ISNUMBER(J12),J12&gt;0,IFERROR(ROUND(J12,3),-1)=J12,ISNUMBER(K12),K12&gt;0,IFERROR(INT(K12),-1)=K12))),"Заполнить поля","Поля заполнены"))))</x:f>
      </x:c>
    </x:row>
    <x:row r="13" ht="96" customHeight="1">
      <x:c r="A13" s="8"/>
      <x:c r="B13" s="8"/>
      <x:c r="C13" s="26" t="str">
        <x:v>Добавьте фото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IF(COUNTA(A13:B13,D13:K13,M13:O13)=0,"",IF(A13="","Нужен код",IF((COUNTIFS('Торговый зал'!$A$10:$A$49,A13)+COUNTIFS('Витрины и экспозиция'!$A$10:$A$49,A13)+COUNTIFS('Служебные зоны'!$A$10:$A$49,A13))&gt;1,"Повтор кода",IF(OR(B13="",D13="",E13="",F13="",G13="",H13="",I13="",M13="",N13="",O13="",NOT(AND(ISNUMBER(J13),J13&gt;0,IFERROR(ROUND(J13,3),-1)=J13,ISNUMBER(K13),K13&gt;0,IFERROR(INT(K13),-1)=K13))),"Заполнить поля","Поля заполнены"))))</x:f>
      </x:c>
    </x:row>
    <x:row r="14" ht="96" customHeight="1">
      <x:c r="A14" s="8"/>
      <x:c r="B14" s="8"/>
      <x:c r="C14" s="26" t="str">
        <x:v>Добавьте фото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IF(COUNTA(A14:B14,D14:K14,M14:O14)=0,"",IF(A14="","Нужен код",IF((COUNTIFS('Торговый зал'!$A$10:$A$49,A14)+COUNTIFS('Витрины и экспозиция'!$A$10:$A$49,A14)+COUNTIFS('Служебные зоны'!$A$10:$A$49,A14))&gt;1,"Повтор кода",IF(OR(B14="",D14="",E14="",F14="",G14="",H14="",I14="",M14="",N14="",O14="",NOT(AND(ISNUMBER(J14),J14&gt;0,IFERROR(ROUND(J14,3),-1)=J14,ISNUMBER(K14),K14&gt;0,IFERROR(INT(K14),-1)=K14))),"Заполнить поля","Поля заполнены"))))</x:f>
      </x:c>
    </x:row>
    <x:row r="15" ht="96" customHeight="1">
      <x:c r="A15" s="8"/>
      <x:c r="B15" s="8"/>
      <x:c r="C15" s="26" t="str">
        <x:v>Добавьте фото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IF(COUNTA(A15:B15,D15:K15,M15:O15)=0,"",IF(A15="","Нужен код",IF((COUNTIFS('Торговый зал'!$A$10:$A$49,A15)+COUNTIFS('Витрины и экспозиция'!$A$10:$A$49,A15)+COUNTIFS('Служебные зоны'!$A$10:$A$49,A15))&gt;1,"Повтор кода",IF(OR(B15="",D15="",E15="",F15="",G15="",H15="",I15="",M15="",N15="",O15="",NOT(AND(ISNUMBER(J15),J15&gt;0,IFERROR(ROUND(J15,3),-1)=J15,ISNUMBER(K15),K15&gt;0,IFERROR(INT(K15),-1)=K15))),"Заполнить поля","Поля заполнены"))))</x:f>
      </x:c>
    </x:row>
    <x:row r="16" ht="96" customHeight="1">
      <x:c r="A16" s="8"/>
      <x:c r="B16" s="8"/>
      <x:c r="C16" s="26" t="str">
        <x:v>Добавьте фото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IF(COUNTA(A16:B16,D16:K16,M16:O16)=0,"",IF(A16="","Нужен код",IF((COUNTIFS('Торговый зал'!$A$10:$A$49,A16)+COUNTIFS('Витрины и экспозиция'!$A$10:$A$49,A16)+COUNTIFS('Служебные зоны'!$A$10:$A$49,A16))&gt;1,"Повтор кода",IF(OR(B16="",D16="",E16="",F16="",G16="",H16="",I16="",M16="",N16="",O16="",NOT(AND(ISNUMBER(J16),J16&gt;0,IFERROR(ROUND(J16,3),-1)=J16,ISNUMBER(K16),K16&gt;0,IFERROR(INT(K16),-1)=K16))),"Заполнить поля","Поля заполнены"))))</x:f>
      </x:c>
    </x:row>
    <x:row r="17" ht="96" customHeight="1">
      <x:c r="A17" s="8"/>
      <x:c r="B17" s="8"/>
      <x:c r="C17" s="26" t="str">
        <x:v>Добавьте фото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IF(COUNTA(A17:B17,D17:K17,M17:O17)=0,"",IF(A17="","Нужен код",IF((COUNTIFS('Торговый зал'!$A$10:$A$49,A17)+COUNTIFS('Витрины и экспозиция'!$A$10:$A$49,A17)+COUNTIFS('Служебные зоны'!$A$10:$A$49,A17))&gt;1,"Повтор кода",IF(OR(B17="",D17="",E17="",F17="",G17="",H17="",I17="",M17="",N17="",O17="",NOT(AND(ISNUMBER(J17),J17&gt;0,IFERROR(ROUND(J17,3),-1)=J17,ISNUMBER(K17),K17&gt;0,IFERROR(INT(K17),-1)=K17))),"Заполнить поля","Поля заполнены"))))</x:f>
      </x:c>
    </x:row>
    <x:row r="18" ht="96" customHeight="1">
      <x:c r="A18" s="8"/>
      <x:c r="B18" s="8"/>
      <x:c r="C18" s="26" t="str">
        <x:v>Добавьте фото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IF(COUNTA(A18:B18,D18:K18,M18:O18)=0,"",IF(A18="","Нужен код",IF((COUNTIFS('Торговый зал'!$A$10:$A$49,A18)+COUNTIFS('Витрины и экспозиция'!$A$10:$A$49,A18)+COUNTIFS('Служебные зоны'!$A$10:$A$49,A18))&gt;1,"Повтор кода",IF(OR(B18="",D18="",E18="",F18="",G18="",H18="",I18="",M18="",N18="",O18="",NOT(AND(ISNUMBER(J18),J18&gt;0,IFERROR(ROUND(J18,3),-1)=J18,ISNUMBER(K18),K18&gt;0,IFERROR(INT(K18),-1)=K18))),"Заполнить поля","Поля заполнены"))))</x:f>
      </x:c>
    </x:row>
    <x:row r="19" ht="96" customHeight="1">
      <x:c r="A19" s="8"/>
      <x:c r="B19" s="8"/>
      <x:c r="C19" s="26" t="str">
        <x:v>Добавьте фото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IF(COUNTA(A19:B19,D19:K19,M19:O19)=0,"",IF(A19="","Нужен код",IF((COUNTIFS('Торговый зал'!$A$10:$A$49,A19)+COUNTIFS('Витрины и экспозиция'!$A$10:$A$49,A19)+COUNTIFS('Служебные зоны'!$A$10:$A$49,A19))&gt;1,"Повтор кода",IF(OR(B19="",D19="",E19="",F19="",G19="",H19="",I19="",M19="",N19="",O19="",NOT(AND(ISNUMBER(J19),J19&gt;0,IFERROR(ROUND(J19,3),-1)=J19,ISNUMBER(K19),K19&gt;0,IFERROR(INT(K19),-1)=K19))),"Заполнить поля","Поля заполнены"))))</x:f>
      </x:c>
    </x:row>
    <x:row r="20" ht="96" customHeight="1">
      <x:c r="A20" s="8"/>
      <x:c r="B20" s="8"/>
      <x:c r="C20" s="26" t="str">
        <x:v>Добавьте фото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IF(COUNTA(A20:B20,D20:K20,M20:O20)=0,"",IF(A20="","Нужен код",IF((COUNTIFS('Торговый зал'!$A$10:$A$49,A20)+COUNTIFS('Витрины и экспозиция'!$A$10:$A$49,A20)+COUNTIFS('Служебные зоны'!$A$10:$A$49,A20))&gt;1,"Повтор кода",IF(OR(B20="",D20="",E20="",F20="",G20="",H20="",I20="",M20="",N20="",O20="",NOT(AND(ISNUMBER(J20),J20&gt;0,IFERROR(ROUND(J20,3),-1)=J20,ISNUMBER(K20),K20&gt;0,IFERROR(INT(K20),-1)=K20))),"Заполнить поля","Поля заполнены"))))</x:f>
      </x:c>
    </x:row>
    <x:row r="21" ht="96" customHeight="1">
      <x:c r="A21" s="8"/>
      <x:c r="B21" s="8"/>
      <x:c r="C21" s="26" t="str">
        <x:v>Добавьте фото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IF(COUNTA(A21:B21,D21:K21,M21:O21)=0,"",IF(A21="","Нужен код",IF((COUNTIFS('Торговый зал'!$A$10:$A$49,A21)+COUNTIFS('Витрины и экспозиция'!$A$10:$A$49,A21)+COUNTIFS('Служебные зоны'!$A$10:$A$49,A21))&gt;1,"Повтор кода",IF(OR(B21="",D21="",E21="",F21="",G21="",H21="",I21="",M21="",N21="",O21="",NOT(AND(ISNUMBER(J21),J21&gt;0,IFERROR(ROUND(J21,3),-1)=J21,ISNUMBER(K21),K21&gt;0,IFERROR(INT(K21),-1)=K21))),"Заполнить поля","Поля заполнены"))))</x:f>
      </x:c>
    </x:row>
    <x:row r="22" ht="96" customHeight="1">
      <x:c r="A22" s="8"/>
      <x:c r="B22" s="8"/>
      <x:c r="C22" s="26" t="str">
        <x:v>Добавьте фото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IF(COUNTA(A22:B22,D22:K22,M22:O22)=0,"",IF(A22="","Нужен код",IF((COUNTIFS('Торговый зал'!$A$10:$A$49,A22)+COUNTIFS('Витрины и экспозиция'!$A$10:$A$49,A22)+COUNTIFS('Служебные зоны'!$A$10:$A$49,A22))&gt;1,"Повтор кода",IF(OR(B22="",D22="",E22="",F22="",G22="",H22="",I22="",M22="",N22="",O22="",NOT(AND(ISNUMBER(J22),J22&gt;0,IFERROR(ROUND(J22,3),-1)=J22,ISNUMBER(K22),K22&gt;0,IFERROR(INT(K22),-1)=K22))),"Заполнить поля","Поля заполнены"))))</x:f>
      </x:c>
    </x:row>
    <x:row r="23" ht="96" customHeight="1">
      <x:c r="A23" s="8"/>
      <x:c r="B23" s="8"/>
      <x:c r="C23" s="26" t="str">
        <x:v>Добавьте фото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IF(COUNTA(A23:B23,D23:K23,M23:O23)=0,"",IF(A23="","Нужен код",IF((COUNTIFS('Торговый зал'!$A$10:$A$49,A23)+COUNTIFS('Витрины и экспозиция'!$A$10:$A$49,A23)+COUNTIFS('Служебные зоны'!$A$10:$A$49,A23))&gt;1,"Повтор кода",IF(OR(B23="",D23="",E23="",F23="",G23="",H23="",I23="",M23="",N23="",O23="",NOT(AND(ISNUMBER(J23),J23&gt;0,IFERROR(ROUND(J23,3),-1)=J23,ISNUMBER(K23),K23&gt;0,IFERROR(INT(K23),-1)=K23))),"Заполнить поля","Поля заполнены"))))</x:f>
      </x:c>
    </x:row>
    <x:row r="24" ht="96" customHeight="1">
      <x:c r="A24" s="8"/>
      <x:c r="B24" s="8"/>
      <x:c r="C24" s="26" t="str">
        <x:v>Добавьте фото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IF(COUNTA(A24:B24,D24:K24,M24:O24)=0,"",IF(A24="","Нужен код",IF((COUNTIFS('Торговый зал'!$A$10:$A$49,A24)+COUNTIFS('Витрины и экспозиция'!$A$10:$A$49,A24)+COUNTIFS('Служебные зоны'!$A$10:$A$49,A24))&gt;1,"Повтор кода",IF(OR(B24="",D24="",E24="",F24="",G24="",H24="",I24="",M24="",N24="",O24="",NOT(AND(ISNUMBER(J24),J24&gt;0,IFERROR(ROUND(J24,3),-1)=J24,ISNUMBER(K24),K24&gt;0,IFERROR(INT(K24),-1)=K24))),"Заполнить поля","Поля заполнены"))))</x:f>
      </x:c>
    </x:row>
    <x:row r="25" ht="96" customHeight="1">
      <x:c r="A25" s="8"/>
      <x:c r="B25" s="8"/>
      <x:c r="C25" s="26" t="str">
        <x:v>Добавьте фото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IF(COUNTA(A25:B25,D25:K25,M25:O25)=0,"",IF(A25="","Нужен код",IF((COUNTIFS('Торговый зал'!$A$10:$A$49,A25)+COUNTIFS('Витрины и экспозиция'!$A$10:$A$49,A25)+COUNTIFS('Служебные зоны'!$A$10:$A$49,A25))&gt;1,"Повтор кода",IF(OR(B25="",D25="",E25="",F25="",G25="",H25="",I25="",M25="",N25="",O25="",NOT(AND(ISNUMBER(J25),J25&gt;0,IFERROR(ROUND(J25,3),-1)=J25,ISNUMBER(K25),K25&gt;0,IFERROR(INT(K25),-1)=K25))),"Заполнить поля","Поля заполнены"))))</x:f>
      </x:c>
    </x:row>
    <x:row r="26" ht="96" customHeight="1">
      <x:c r="A26" s="8"/>
      <x:c r="B26" s="8"/>
      <x:c r="C26" s="26" t="str">
        <x:v>Добавьте фото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IF(COUNTA(A26:B26,D26:K26,M26:O26)=0,"",IF(A26="","Нужен код",IF((COUNTIFS('Торговый зал'!$A$10:$A$49,A26)+COUNTIFS('Витрины и экспозиция'!$A$10:$A$49,A26)+COUNTIFS('Служебные зоны'!$A$10:$A$49,A26))&gt;1,"Повтор кода",IF(OR(B26="",D26="",E26="",F26="",G26="",H26="",I26="",M26="",N26="",O26="",NOT(AND(ISNUMBER(J26),J26&gt;0,IFERROR(ROUND(J26,3),-1)=J26,ISNUMBER(K26),K26&gt;0,IFERROR(INT(K26),-1)=K26))),"Заполнить поля","Поля заполнены"))))</x:f>
      </x:c>
    </x:row>
    <x:row r="27" ht="96" customHeight="1">
      <x:c r="A27" s="8"/>
      <x:c r="B27" s="8"/>
      <x:c r="C27" s="26" t="str">
        <x:v>Добавьте фото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IF(COUNTA(A27:B27,D27:K27,M27:O27)=0,"",IF(A27="","Нужен код",IF((COUNTIFS('Торговый зал'!$A$10:$A$49,A27)+COUNTIFS('Витрины и экспозиция'!$A$10:$A$49,A27)+COUNTIFS('Служебные зоны'!$A$10:$A$49,A27))&gt;1,"Повтор кода",IF(OR(B27="",D27="",E27="",F27="",G27="",H27="",I27="",M27="",N27="",O27="",NOT(AND(ISNUMBER(J27),J27&gt;0,IFERROR(ROUND(J27,3),-1)=J27,ISNUMBER(K27),K27&gt;0,IFERROR(INT(K27),-1)=K27))),"Заполнить поля","Поля заполнены"))))</x:f>
      </x:c>
    </x:row>
    <x:row r="28" ht="96" customHeight="1">
      <x:c r="A28" s="8"/>
      <x:c r="B28" s="8"/>
      <x:c r="C28" s="26" t="str">
        <x:v>Добавьте фото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IF(COUNTA(A28:B28,D28:K28,M28:O28)=0,"",IF(A28="","Нужен код",IF((COUNTIFS('Торговый зал'!$A$10:$A$49,A28)+COUNTIFS('Витрины и экспозиция'!$A$10:$A$49,A28)+COUNTIFS('Служебные зоны'!$A$10:$A$49,A28))&gt;1,"Повтор кода",IF(OR(B28="",D28="",E28="",F28="",G28="",H28="",I28="",M28="",N28="",O28="",NOT(AND(ISNUMBER(J28),J28&gt;0,IFERROR(ROUND(J28,3),-1)=J28,ISNUMBER(K28),K28&gt;0,IFERROR(INT(K28),-1)=K28))),"Заполнить поля","Поля заполнены"))))</x:f>
      </x:c>
    </x:row>
    <x:row r="29" ht="96" customHeight="1">
      <x:c r="A29" s="8"/>
      <x:c r="B29" s="8"/>
      <x:c r="C29" s="26" t="str">
        <x:v>Добавьте фото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IF(COUNTA(A29:B29,D29:K29,M29:O29)=0,"",IF(A29="","Нужен код",IF((COUNTIFS('Торговый зал'!$A$10:$A$49,A29)+COUNTIFS('Витрины и экспозиция'!$A$10:$A$49,A29)+COUNTIFS('Служебные зоны'!$A$10:$A$49,A29))&gt;1,"Повтор кода",IF(OR(B29="",D29="",E29="",F29="",G29="",H29="",I29="",M29="",N29="",O29="",NOT(AND(ISNUMBER(J29),J29&gt;0,IFERROR(ROUND(J29,3),-1)=J29,ISNUMBER(K29),K29&gt;0,IFERROR(INT(K29),-1)=K29))),"Заполнить поля","Поля заполнены"))))</x:f>
      </x:c>
    </x:row>
    <x:row r="30" ht="96" customHeight="1">
      <x:c r="A30" s="8"/>
      <x:c r="B30" s="8"/>
      <x:c r="C30" s="26" t="str">
        <x:v>Добавьте фото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IF(COUNTA(A30:B30,D30:K30,M30:O30)=0,"",IF(A30="","Нужен код",IF((COUNTIFS('Торговый зал'!$A$10:$A$49,A30)+COUNTIFS('Витрины и экспозиция'!$A$10:$A$49,A30)+COUNTIFS('Служебные зоны'!$A$10:$A$49,A30))&gt;1,"Повтор кода",IF(OR(B30="",D30="",E30="",F30="",G30="",H30="",I30="",M30="",N30="",O30="",NOT(AND(ISNUMBER(J30),J30&gt;0,IFERROR(ROUND(J30,3),-1)=J30,ISNUMBER(K30),K30&gt;0,IFERROR(INT(K30),-1)=K30))),"Заполнить поля","Поля заполнены"))))</x:f>
      </x:c>
    </x:row>
    <x:row r="31" ht="96" customHeight="1">
      <x:c r="A31" s="8"/>
      <x:c r="B31" s="8"/>
      <x:c r="C31" s="26" t="str">
        <x:v>Добавьте фото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IF(COUNTA(A31:B31,D31:K31,M31:O31)=0,"",IF(A31="","Нужен код",IF((COUNTIFS('Торговый зал'!$A$10:$A$49,A31)+COUNTIFS('Витрины и экспозиция'!$A$10:$A$49,A31)+COUNTIFS('Служебные зоны'!$A$10:$A$49,A31))&gt;1,"Повтор кода",IF(OR(B31="",D31="",E31="",F31="",G31="",H31="",I31="",M31="",N31="",O31="",NOT(AND(ISNUMBER(J31),J31&gt;0,IFERROR(ROUND(J31,3),-1)=J31,ISNUMBER(K31),K31&gt;0,IFERROR(INT(K31),-1)=K31))),"Заполнить поля","Поля заполнены"))))</x:f>
      </x:c>
    </x:row>
    <x:row r="32" ht="96" customHeight="1">
      <x:c r="A32" s="8"/>
      <x:c r="B32" s="8"/>
      <x:c r="C32" s="26" t="str">
        <x:v>Добавьте фото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IF(COUNTA(A32:B32,D32:K32,M32:O32)=0,"",IF(A32="","Нужен код",IF((COUNTIFS('Торговый зал'!$A$10:$A$49,A32)+COUNTIFS('Витрины и экспозиция'!$A$10:$A$49,A32)+COUNTIFS('Служебные зоны'!$A$10:$A$49,A32))&gt;1,"Повтор кода",IF(OR(B32="",D32="",E32="",F32="",G32="",H32="",I32="",M32="",N32="",O32="",NOT(AND(ISNUMBER(J32),J32&gt;0,IFERROR(ROUND(J32,3),-1)=J32,ISNUMBER(K32),K32&gt;0,IFERROR(INT(K32),-1)=K32))),"Заполнить поля","Поля заполнены"))))</x:f>
      </x:c>
    </x:row>
    <x:row r="33" ht="96" customHeight="1">
      <x:c r="A33" s="8"/>
      <x:c r="B33" s="8"/>
      <x:c r="C33" s="26" t="str">
        <x:v>Добавьте фото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IF(COUNTA(A33:B33,D33:K33,M33:O33)=0,"",IF(A33="","Нужен код",IF((COUNTIFS('Торговый зал'!$A$10:$A$49,A33)+COUNTIFS('Витрины и экспозиция'!$A$10:$A$49,A33)+COUNTIFS('Служебные зоны'!$A$10:$A$49,A33))&gt;1,"Повтор кода",IF(OR(B33="",D33="",E33="",F33="",G33="",H33="",I33="",M33="",N33="",O33="",NOT(AND(ISNUMBER(J33),J33&gt;0,IFERROR(ROUND(J33,3),-1)=J33,ISNUMBER(K33),K33&gt;0,IFERROR(INT(K33),-1)=K33))),"Заполнить поля","Поля заполнены"))))</x:f>
      </x:c>
    </x:row>
    <x:row r="34" ht="96" customHeight="1">
      <x:c r="A34" s="8"/>
      <x:c r="B34" s="8"/>
      <x:c r="C34" s="26" t="str">
        <x:v>Добавьте фото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IF(COUNTA(A34:B34,D34:K34,M34:O34)=0,"",IF(A34="","Нужен код",IF((COUNTIFS('Торговый зал'!$A$10:$A$49,A34)+COUNTIFS('Витрины и экспозиция'!$A$10:$A$49,A34)+COUNTIFS('Служебные зоны'!$A$10:$A$49,A34))&gt;1,"Повтор кода",IF(OR(B34="",D34="",E34="",F34="",G34="",H34="",I34="",M34="",N34="",O34="",NOT(AND(ISNUMBER(J34),J34&gt;0,IFERROR(ROUND(J34,3),-1)=J34,ISNUMBER(K34),K34&gt;0,IFERROR(INT(K34),-1)=K34))),"Заполнить поля","Поля заполнены"))))</x:f>
      </x:c>
    </x:row>
    <x:row r="35" ht="96" customHeight="1">
      <x:c r="A35" s="8"/>
      <x:c r="B35" s="8"/>
      <x:c r="C35" s="26" t="str">
        <x:v>Добавьте фото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IF(COUNTA(A35:B35,D35:K35,M35:O35)=0,"",IF(A35="","Нужен код",IF((COUNTIFS('Торговый зал'!$A$10:$A$49,A35)+COUNTIFS('Витрины и экспозиция'!$A$10:$A$49,A35)+COUNTIFS('Служебные зоны'!$A$10:$A$49,A35))&gt;1,"Повтор кода",IF(OR(B35="",D35="",E35="",F35="",G35="",H35="",I35="",M35="",N35="",O35="",NOT(AND(ISNUMBER(J35),J35&gt;0,IFERROR(ROUND(J35,3),-1)=J35,ISNUMBER(K35),K35&gt;0,IFERROR(INT(K35),-1)=K35))),"Заполнить поля","Поля заполнены"))))</x:f>
      </x:c>
    </x:row>
    <x:row r="36" ht="96" customHeight="1">
      <x:c r="A36" s="8"/>
      <x:c r="B36" s="8"/>
      <x:c r="C36" s="26" t="str">
        <x:v>Добавьте фото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IF(COUNTA(A36:B36,D36:K36,M36:O36)=0,"",IF(A36="","Нужен код",IF((COUNTIFS('Торговый зал'!$A$10:$A$49,A36)+COUNTIFS('Витрины и экспозиция'!$A$10:$A$49,A36)+COUNTIFS('Служебные зоны'!$A$10:$A$49,A36))&gt;1,"Повтор кода",IF(OR(B36="",D36="",E36="",F36="",G36="",H36="",I36="",M36="",N36="",O36="",NOT(AND(ISNUMBER(J36),J36&gt;0,IFERROR(ROUND(J36,3),-1)=J36,ISNUMBER(K36),K36&gt;0,IFERROR(INT(K36),-1)=K36))),"Заполнить поля","Поля заполнены"))))</x:f>
      </x:c>
    </x:row>
    <x:row r="37" ht="96" customHeight="1">
      <x:c r="A37" s="8"/>
      <x:c r="B37" s="8"/>
      <x:c r="C37" s="26" t="str">
        <x:v>Добавьте фото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IF(COUNTA(A37:B37,D37:K37,M37:O37)=0,"",IF(A37="","Нужен код",IF((COUNTIFS('Торговый зал'!$A$10:$A$49,A37)+COUNTIFS('Витрины и экспозиция'!$A$10:$A$49,A37)+COUNTIFS('Служебные зоны'!$A$10:$A$49,A37))&gt;1,"Повтор кода",IF(OR(B37="",D37="",E37="",F37="",G37="",H37="",I37="",M37="",N37="",O37="",NOT(AND(ISNUMBER(J37),J37&gt;0,IFERROR(ROUND(J37,3),-1)=J37,ISNUMBER(K37),K37&gt;0,IFERROR(INT(K37),-1)=K37))),"Заполнить поля","Поля заполнены"))))</x:f>
      </x:c>
    </x:row>
    <x:row r="38" ht="96" customHeight="1">
      <x:c r="A38" s="8"/>
      <x:c r="B38" s="8"/>
      <x:c r="C38" s="26" t="str">
        <x:v>Добавьте фото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IF(COUNTA(A38:B38,D38:K38,M38:O38)=0,"",IF(A38="","Нужен код",IF((COUNTIFS('Торговый зал'!$A$10:$A$49,A38)+COUNTIFS('Витрины и экспозиция'!$A$10:$A$49,A38)+COUNTIFS('Служебные зоны'!$A$10:$A$49,A38))&gt;1,"Повтор кода",IF(OR(B38="",D38="",E38="",F38="",G38="",H38="",I38="",M38="",N38="",O38="",NOT(AND(ISNUMBER(J38),J38&gt;0,IFERROR(ROUND(J38,3),-1)=J38,ISNUMBER(K38),K38&gt;0,IFERROR(INT(K38),-1)=K38))),"Заполнить поля","Поля заполнены"))))</x:f>
      </x:c>
    </x:row>
    <x:row r="39" ht="96" customHeight="1">
      <x:c r="A39" s="8"/>
      <x:c r="B39" s="8"/>
      <x:c r="C39" s="26" t="str">
        <x:v>Добавьте фото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IF(COUNTA(A39:B39,D39:K39,M39:O39)=0,"",IF(A39="","Нужен код",IF((COUNTIFS('Торговый зал'!$A$10:$A$49,A39)+COUNTIFS('Витрины и экспозиция'!$A$10:$A$49,A39)+COUNTIFS('Служебные зоны'!$A$10:$A$49,A39))&gt;1,"Повтор кода",IF(OR(B39="",D39="",E39="",F39="",G39="",H39="",I39="",M39="",N39="",O39="",NOT(AND(ISNUMBER(J39),J39&gt;0,IFERROR(ROUND(J39,3),-1)=J39,ISNUMBER(K39),K39&gt;0,IFERROR(INT(K39),-1)=K39))),"Заполнить поля","Поля заполнены"))))</x:f>
      </x:c>
    </x:row>
    <x:row r="40" ht="96" customHeight="1">
      <x:c r="A40" s="8"/>
      <x:c r="B40" s="8"/>
      <x:c r="C40" s="26" t="str">
        <x:v>Добавьте фото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IF(COUNTA(A40:B40,D40:K40,M40:O40)=0,"",IF(A40="","Нужен код",IF((COUNTIFS('Торговый зал'!$A$10:$A$49,A40)+COUNTIFS('Витрины и экспозиция'!$A$10:$A$49,A40)+COUNTIFS('Служебные зоны'!$A$10:$A$49,A40))&gt;1,"Повтор кода",IF(OR(B40="",D40="",E40="",F40="",G40="",H40="",I40="",M40="",N40="",O40="",NOT(AND(ISNUMBER(J40),J40&gt;0,IFERROR(ROUND(J40,3),-1)=J40,ISNUMBER(K40),K40&gt;0,IFERROR(INT(K40),-1)=K40))),"Заполнить поля","Поля заполнены"))))</x:f>
      </x:c>
    </x:row>
    <x:row r="41" ht="96" customHeight="1">
      <x:c r="A41" s="8"/>
      <x:c r="B41" s="8"/>
      <x:c r="C41" s="26" t="str">
        <x:v>Добавьте фото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IF(COUNTA(A41:B41,D41:K41,M41:O41)=0,"",IF(A41="","Нужен код",IF((COUNTIFS('Торговый зал'!$A$10:$A$49,A41)+COUNTIFS('Витрины и экспозиция'!$A$10:$A$49,A41)+COUNTIFS('Служебные зоны'!$A$10:$A$49,A41))&gt;1,"Повтор кода",IF(OR(B41="",D41="",E41="",F41="",G41="",H41="",I41="",M41="",N41="",O41="",NOT(AND(ISNUMBER(J41),J41&gt;0,IFERROR(ROUND(J41,3),-1)=J41,ISNUMBER(K41),K41&gt;0,IFERROR(INT(K41),-1)=K41))),"Заполнить поля","Поля заполнены"))))</x:f>
      </x:c>
    </x:row>
    <x:row r="42" ht="96" customHeight="1">
      <x:c r="A42" s="8"/>
      <x:c r="B42" s="8"/>
      <x:c r="C42" s="26" t="str">
        <x:v>Добавьте фото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IF(COUNTA(A42:B42,D42:K42,M42:O42)=0,"",IF(A42="","Нужен код",IF((COUNTIFS('Торговый зал'!$A$10:$A$49,A42)+COUNTIFS('Витрины и экспозиция'!$A$10:$A$49,A42)+COUNTIFS('Служебные зоны'!$A$10:$A$49,A42))&gt;1,"Повтор кода",IF(OR(B42="",D42="",E42="",F42="",G42="",H42="",I42="",M42="",N42="",O42="",NOT(AND(ISNUMBER(J42),J42&gt;0,IFERROR(ROUND(J42,3),-1)=J42,ISNUMBER(K42),K42&gt;0,IFERROR(INT(K42),-1)=K42))),"Заполнить поля","Поля заполнены"))))</x:f>
      </x:c>
    </x:row>
    <x:row r="43" ht="96" customHeight="1">
      <x:c r="A43" s="8"/>
      <x:c r="B43" s="8"/>
      <x:c r="C43" s="26" t="str">
        <x:v>Добавьте фото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IF(COUNTA(A43:B43,D43:K43,M43:O43)=0,"",IF(A43="","Нужен код",IF((COUNTIFS('Торговый зал'!$A$10:$A$49,A43)+COUNTIFS('Витрины и экспозиция'!$A$10:$A$49,A43)+COUNTIFS('Служебные зоны'!$A$10:$A$49,A43))&gt;1,"Повтор кода",IF(OR(B43="",D43="",E43="",F43="",G43="",H43="",I43="",M43="",N43="",O43="",NOT(AND(ISNUMBER(J43),J43&gt;0,IFERROR(ROUND(J43,3),-1)=J43,ISNUMBER(K43),K43&gt;0,IFERROR(INT(K43),-1)=K43))),"Заполнить поля","Поля заполнены"))))</x:f>
      </x:c>
    </x:row>
    <x:row r="44" ht="96" customHeight="1">
      <x:c r="A44" s="8"/>
      <x:c r="B44" s="8"/>
      <x:c r="C44" s="26" t="str">
        <x:v>Добавьте фото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IF(COUNTA(A44:B44,D44:K44,M44:O44)=0,"",IF(A44="","Нужен код",IF((COUNTIFS('Торговый зал'!$A$10:$A$49,A44)+COUNTIFS('Витрины и экспозиция'!$A$10:$A$49,A44)+COUNTIFS('Служебные зоны'!$A$10:$A$49,A44))&gt;1,"Повтор кода",IF(OR(B44="",D44="",E44="",F44="",G44="",H44="",I44="",M44="",N44="",O44="",NOT(AND(ISNUMBER(J44),J44&gt;0,IFERROR(ROUND(J44,3),-1)=J44,ISNUMBER(K44),K44&gt;0,IFERROR(INT(K44),-1)=K44))),"Заполнить поля","Поля заполнены"))))</x:f>
      </x:c>
    </x:row>
    <x:row r="45" ht="96" customHeight="1">
      <x:c r="A45" s="8"/>
      <x:c r="B45" s="8"/>
      <x:c r="C45" s="26" t="str">
        <x:v>Добавьте фото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IF(COUNTA(A45:B45,D45:K45,M45:O45)=0,"",IF(A45="","Нужен код",IF((COUNTIFS('Торговый зал'!$A$10:$A$49,A45)+COUNTIFS('Витрины и экспозиция'!$A$10:$A$49,A45)+COUNTIFS('Служебные зоны'!$A$10:$A$49,A45))&gt;1,"Повтор кода",IF(OR(B45="",D45="",E45="",F45="",G45="",H45="",I45="",M45="",N45="",O45="",NOT(AND(ISNUMBER(J45),J45&gt;0,IFERROR(ROUND(J45,3),-1)=J45,ISNUMBER(K45),K45&gt;0,IFERROR(INT(K45),-1)=K45))),"Заполнить поля","Поля заполнены"))))</x:f>
      </x:c>
    </x:row>
    <x:row r="46" ht="96" customHeight="1">
      <x:c r="A46" s="8"/>
      <x:c r="B46" s="8"/>
      <x:c r="C46" s="26" t="str">
        <x:v>Добавьте фото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IF(COUNTA(A46:B46,D46:K46,M46:O46)=0,"",IF(A46="","Нужен код",IF((COUNTIFS('Торговый зал'!$A$10:$A$49,A46)+COUNTIFS('Витрины и экспозиция'!$A$10:$A$49,A46)+COUNTIFS('Служебные зоны'!$A$10:$A$49,A46))&gt;1,"Повтор кода",IF(OR(B46="",D46="",E46="",F46="",G46="",H46="",I46="",M46="",N46="",O46="",NOT(AND(ISNUMBER(J46),J46&gt;0,IFERROR(ROUND(J46,3),-1)=J46,ISNUMBER(K46),K46&gt;0,IFERROR(INT(K46),-1)=K46))),"Заполнить поля","Поля заполнены"))))</x:f>
      </x:c>
    </x:row>
    <x:row r="47" ht="96" customHeight="1">
      <x:c r="A47" s="8"/>
      <x:c r="B47" s="8"/>
      <x:c r="C47" s="26" t="str">
        <x:v>Добавьте фото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IF(COUNTA(A47:B47,D47:K47,M47:O47)=0,"",IF(A47="","Нужен код",IF((COUNTIFS('Торговый зал'!$A$10:$A$49,A47)+COUNTIFS('Витрины и экспозиция'!$A$10:$A$49,A47)+COUNTIFS('Служебные зоны'!$A$10:$A$49,A47))&gt;1,"Повтор кода",IF(OR(B47="",D47="",E47="",F47="",G47="",H47="",I47="",M47="",N47="",O47="",NOT(AND(ISNUMBER(J47),J47&gt;0,IFERROR(ROUND(J47,3),-1)=J47,ISNUMBER(K47),K47&gt;0,IFERROR(INT(K47),-1)=K47))),"Заполнить поля","Поля заполнены"))))</x:f>
      </x:c>
    </x:row>
    <x:row r="48" ht="96" customHeight="1">
      <x:c r="A48" s="8"/>
      <x:c r="B48" s="8"/>
      <x:c r="C48" s="26" t="str">
        <x:v>Добавьте фото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IF(COUNTA(A48:B48,D48:K48,M48:O48)=0,"",IF(A48="","Нужен код",IF((COUNTIFS('Торговый зал'!$A$10:$A$49,A48)+COUNTIFS('Витрины и экспозиция'!$A$10:$A$49,A48)+COUNTIFS('Служебные зоны'!$A$10:$A$49,A48))&gt;1,"Повтор кода",IF(OR(B48="",D48="",E48="",F48="",G48="",H48="",I48="",M48="",N48="",O48="",NOT(AND(ISNUMBER(J48),J48&gt;0,IFERROR(ROUND(J48,3),-1)=J48,ISNUMBER(K48),K48&gt;0,IFERROR(INT(K48),-1)=K48))),"Заполнить поля","Поля заполнены"))))</x:f>
      </x:c>
    </x:row>
    <x:row r="49" ht="96" customHeight="1">
      <x:c r="A49" s="8"/>
      <x:c r="B49" s="8"/>
      <x:c r="C49" s="26" t="str">
        <x:v>Добавьте фото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IF(COUNTA(A49:B49,D49:K49,M49:O49)=0,"",IF(A49="","Нужен код",IF((COUNTIFS('Торговый зал'!$A$10:$A$49,A49)+COUNTIFS('Витрины и экспозиция'!$A$10:$A$49,A49)+COUNTIFS('Служебные зоны'!$A$10:$A$49,A49))&gt;1,"Повтор кода",IF(OR(B49="",D49="",E49="",F49="",G49="",H49="",I49="",M49="",N49="",O49="",NOT(AND(ISNUMBER(J49),J49&gt;0,IFERROR(ROUND(J49,3),-1)=J49,ISNUMBER(K49),K49&gt;0,IFERROR(INT(K49),-1)=K49))),"Заполнить поля","Поля заполнены"))))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Фото иллюстрирует товар; согласованная спецификация и образец определяют исполнение. Статус полей не означает технического утверждения.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2" priority="1">
      <x:formula>AND($P10&lt;&gt;"",$P10&lt;&gt;"Поля заполнены")</x:formula>
    </x:cfRule>
  </x:conditionalFormatting>
  <x:dataValidations count="6">
    <x:dataValidation type="list" sqref="D10:D49" showErrorMessage="1" errorStyle="stop" allowBlank="1" errorTitle="Проверьте ввод" error="Выберите значение списка. Количество: 3 знака; помещения: целое &gt;0; цена: 2 знака.">
      <x:formula1>EDECO_Categories</x:formula1>
    </x:dataValidation>
    <x:dataValidation type="list" sqref="I10:I49" showErrorMessage="1" errorStyle="stop" allowBlank="1" errorTitle="Проверьте ввод" error="Выберите значение списка. Количество: 3 знака; помещения: целое &gt;0; цена: 2 знака.">
      <x:formula1>"шт.,компл.,м,м²,м³,кг,л,пара"</x:formula1>
    </x:dataValidation>
    <x:dataValidation type="list" sqref="N10:N49" showErrorMessage="1" errorStyle="stop" allowBlank="1" errorTitle="Проверьте ввод" error="Выберите значение списка. Количество: 3 знака; помещения: целое &gt;0; цена: 2 знака.">
      <x:formula1>"Нужен,Не нужен,Уточнить,Запрошен,Получен,Утверждён"</x:formula1>
    </x:dataValidation>
    <x:dataValidation type="list" sqref="O10:O49" showErrorMessage="1" errorStyle="stop" allowBlank="1" errorTitle="Проверьте ввод" error="Выберите значение списка. Количество: 3 знака; помещения: целое &gt;0; цена: 2 знака.">
      <x:formula1>"На рассмотрении,Аналог допустим,На согласовании,Утверждено,Нужна доработка"</x:formula1>
    </x:dataValidation>
    <x:dataValidation type="custom" sqref="J10:J49" showErrorMessage="1" errorStyle="stop" allowBlank="1" errorTitle="Проверьте ввод" error="Выберите значение списка. Количество: 3 знака; помещения: целое &gt;0; цена: 2 знака.">
      <x:formula1>OR(J10="",IFERROR(AND(ISNUMBER(J10),J10&gt;0,ROUND(J10,3)=J10),FALSE))</x:formula1>
    </x:dataValidation>
    <x:dataValidation type="whole" operator="greaterThan" sqref="K10:K49" showErrorMessage="1" errorStyle="stop" allowBlank="1" errorTitle="Проверьте ввод" error="Выберите значение списка. Количество: 3 знака; помещения: целое &gt;0; цена: 2 знака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8924781d166e4a90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.559999465942383" hidden="0" customWidth="1"/>
    <x:col min="2" max="2" width="23.329999923706055" hidden="0" customWidth="1"/>
    <x:col min="3" max="3" width="18.889999389648438" hidden="0" customWidth="1"/>
    <x:col min="4" max="4" width="20.559999465942383" hidden="0" customWidth="1"/>
  </x:cols>
  <x:sheetData>
    <x:row r="1" ht="21" customHeight="1">
      <x:c r="A1" s="3"/>
      <x:c r="B1" s="3"/>
      <x:c r="C1" s="3"/>
      <x:c r="D1" s="3"/>
    </x:row>
    <x:row r="2" ht="21" customHeight="1">
      <x:c r="A2" s="3"/>
      <x:c r="B2" s="3"/>
      <x:c r="C2" s="4" t="str">
        <x:v>Как заполнить</x:v>
      </x:c>
      <x:c r="D2" s="3"/>
    </x:row>
    <x:row r="3" ht="21" customHeight="1">
      <x:c r="A3" s="3"/>
      <x:c r="B3" s="3"/>
      <x:c r="C3" s="3"/>
      <x:c r="D3" s="3"/>
    </x:row>
    <x:row r="4" ht="21" customHeight="1">
      <x:c r="A4" s="3"/>
      <x:c r="B4" s="3"/>
      <x:c r="C4" s="3"/>
      <x:c r="D4" s="3"/>
    </x:row>
    <x:row r="5" ht="24" customHeight="1">
      <x:c r="A5" s="5"/>
      <x:c r="B5" s="5"/>
      <x:c r="C5" s="5"/>
      <x:c r="D5" s="5"/>
    </x:row>
    <x:row r="6" ht="24" customHeight="1">
      <x:c r="A6" s="3"/>
      <x:c r="B6" s="3"/>
      <x:c r="C6" s="3"/>
      <x:c r="D6" s="3"/>
    </x:row>
    <x:row r="7" ht="38" customHeight="1">
      <x:c r="A7" s="3" t="str">
        <x:v>1. Выберите файл под тип объекта. Заполните Проект и только нужные листы зон.</x:v>
      </x:c>
      <x:c r="B7" s="3"/>
      <x:c r="C7" s="3"/>
      <x:c r="D7" s="3"/>
    </x:row>
    <x:row r="8" ht="38" customHeight="1">
      <x:c r="A8" s="3" t="str">
        <x:v>2. Одна позиция — одна строка. В B укажите помещение, тип или участок. Не усредняйте разные типы номеров.</x:v>
      </x:c>
      <x:c r="B8" s="3"/>
      <x:c r="C8" s="3"/>
      <x:c r="D8" s="3"/>
    </x:row>
    <x:row r="9" ht="38" customHeight="1">
      <x:c r="A9" s="3" t="str">
        <x:v>3. J — количество на помещение; K — число одинаковых помещений; L — расчёт. Для единичной зоны K = 1.</x:v>
      </x:c>
      <x:c r="B9" s="3"/>
      <x:c r="C9" s="3"/>
      <x:c r="D9" s="3"/>
    </x:row>
    <x:row r="10" ht="38" customHeight="1">
      <x:c r="A10" s="3" t="str">
        <x:v>4. Код позиции постоянный и уникальный во всём проекте. В заявке и КП сохраняйте коды и версию исходного запроса.</x:v>
      </x:c>
      <x:c r="B10" s="3"/>
      <x:c r="C10" s="3"/>
      <x:c r="D10" s="3"/>
    </x:row>
    <x:row r="11" ht="38" customHeight="1">
      <x:c r="A11" s="3" t="str">
        <x:v>5. Вставьте фото товара в C без искажения пропорций. Используйте «Поместить в ячейку» или «Перемещать и изменять размер с ячейками».</x:v>
      </x:c>
      <x:c r="B11" s="3"/>
      <x:c r="C11" s="3"/>
      <x:c r="D11" s="3"/>
    </x:row>
    <x:row r="12" ht="38" customHeight="1">
      <x:c r="A12" s="3" t="str">
        <x:v>6. В M сохраните имя фотофайла или ссылку, а также версию чертежа. Фото не заменяет письменные требования.</x:v>
      </x:c>
      <x:c r="B12" s="3"/>
      <x:c r="C12" s="3"/>
      <x:c r="D12" s="3"/>
    </x:row>
    <x:row r="13" ht="38" customHeight="1">
      <x:c r="A13" s="3" t="str">
        <x:v>7. Не учитывайте один общий товар в нескольких зонах. Укажите одно место поставки; брендирование — в требованиях.</x:v>
      </x:c>
      <x:c r="B13" s="3"/>
      <x:c r="C13" s="3"/>
      <x:c r="D13" s="3"/>
    </x:row>
    <x:row r="14" ht="38" customHeight="1">
      <x:c r="A14" s="3" t="str">
        <x:v>8. Количество — до 3 знаков после запятой. Число помещений — целое положительное. Цена — до 2 знаков. Пустое не равно нулю.</x:v>
      </x:c>
      <x:c r="B14" s="3"/>
      <x:c r="C14" s="3"/>
      <x:c r="D14" s="3"/>
    </x:row>
    <x:row r="15" ht="38" customHeight="1">
      <x:c r="A15" s="3" t="str">
        <x:v>9. Заявка и КП — разные файлы. Переносите A:B, D:K, M:O и фотографии значениями/объектами; формулы L сохраните.</x:v>
      </x:c>
      <x:c r="B15" s="3"/>
      <x:c r="C15" s="3"/>
      <x:c r="D15" s="3"/>
    </x:row>
    <x:row r="16" ht="38" customHeight="1">
      <x:c r="A16" s="3" t="str">
        <x:v>10. Цена относится к той же строке товара. Не сортируйте плавающие фото отдельно; после сортировки сверьте коды, фото и цены.</x:v>
      </x:c>
      <x:c r="B16" s="3"/>
      <x:c r="C16" s="3"/>
      <x:c r="D16" s="3"/>
    </x:row>
    <x:row r="17" ht="38" customHeight="1">
      <x:c r="A17" s="3" t="str">
        <x:v>11. Подготовлено 40 строк на зону. Для расширения продлите формулы, проверки ввода и диапазоны контроля кодов во всех зонах.</x:v>
      </x:c>
      <x:c r="B17" s="3"/>
      <x:c r="C17" s="3"/>
      <x:c r="D17" s="3"/>
    </x:row>
    <x:row r="18" ht="38" customHeight="1">
      <x:c r="A18" s="3" t="str">
        <x:v>12. Согласующего образец, дату и брендирование укажите в Требованиях. «Поля заполнены» не означает технического утверждения.</x:v>
      </x:c>
      <x:c r="B18" s="3"/>
      <x:c r="C18" s="3"/>
      <x:c r="D18" s="3"/>
    </x:row>
    <x:row r="19" ht="38" customHeight="1">
      <x:c r="A19" s="3" t="str">
        <x:v>13. Пустые зоны допустимы. Начатая неполная строка блокирует итог КП. Проверьте валюту и все условия доставки.</x:v>
      </x:c>
      <x:c r="B19" s="3"/>
      <x:c r="C19" s="3"/>
      <x:c r="D19" s="3"/>
    </x:row>
    <x:row r="20" ht="38" customHeight="1">
      <x:c r="A20" s="3" t="str">
        <x:v>14. Для клиентского PDF выберите заполненные строки с шапкой и при необходимости итогом зоны. Проверьте фото и разрывы страниц.</x:v>
      </x:c>
      <x:c r="B20" s="3"/>
      <x:c r="C20" s="3"/>
      <x:c r="D20" s="3"/>
    </x:row>
    <x:row r="21" ht="38" customHeight="1">
      <x:c r="A21" s="3" t="str">
        <x:v>15. Минимальный заказ 30 000 USD. Эквивалент валюты и базу порога проверяют вручную. Неизвестные условия: «уточнить».</x:v>
      </x:c>
      <x:c r="B21" s="3"/>
      <x:c r="C21" s="3"/>
      <x:c r="D21" s="3"/>
    </x:row>
    <x:row r="22" ht="24" customHeight="1">
      <x:c r="A22" s="3"/>
      <x:c r="B22" s="3"/>
      <x:c r="C22" s="3"/>
      <x:c r="D22" s="3"/>
    </x:row>
    <x:row r="23" ht="24" customHeight="1">
      <x:c r="A23" s="3"/>
      <x:c r="B23" s="3"/>
      <x:c r="C23" s="3"/>
      <x:c r="D23" s="3"/>
    </x:row>
    <x:row r="24" ht="40" customHeight="1">
      <x:c r="A24" s="13" t="str">
        <x:v>Категории</x:v>
      </x:c>
      <x:c r="B24" s="13" t="str">
        <x:v>Код</x:v>
      </x:c>
      <x:c r="C24" s="13" t="str">
        <x:v>Применение</x:v>
      </x:c>
      <x:c r="D24" s="13" t="str">
        <x:v>Примечание</x:v>
      </x:c>
    </x:row>
    <x:row r="25" ht="24" customHeight="1">
      <x:c r="A25" s="3" t="str">
        <x:v>01 Покрытия</x:v>
      </x:c>
      <x:c r="B25" s="3" t="str">
        <x:v>01</x:v>
      </x:c>
      <x:c r="C25" s="3" t="str">
        <x:v>Private label: выбирайте основную категорию товара. Отдельная группа 12 — для самостоятельного брендированного продукта. Не дублируйте позиции.</x:v>
      </x:c>
      <x:c r="D25" s="3"/>
    </x:row>
    <x:row r="26" ht="24" customHeight="1">
      <x:c r="A26" s="3" t="str">
        <x:v>02 Двери и фурнитура</x:v>
      </x:c>
      <x:c r="B26" s="3" t="str">
        <x:v>02</x:v>
      </x:c>
      <x:c r="C26" s="3"/>
      <x:c r="D26" s="3"/>
    </x:row>
    <x:row r="27" ht="24" customHeight="1">
      <x:c r="A27" s="3" t="str">
        <x:v>03 Мебель</x:v>
      </x:c>
      <x:c r="B27" s="3" t="str">
        <x:v>03</x:v>
      </x:c>
      <x:c r="C27" s="3"/>
      <x:c r="D27" s="3"/>
    </x:row>
    <x:row r="28" ht="24" customHeight="1">
      <x:c r="A28" s="3" t="str">
        <x:v>04 Свет</x:v>
      </x:c>
      <x:c r="B28" s="3" t="str">
        <x:v>04</x:v>
      </x:c>
      <x:c r="C28" s="3"/>
      <x:c r="D28" s="3"/>
    </x:row>
    <x:row r="29" ht="24" customHeight="1">
      <x:c r="A29" s="3" t="str">
        <x:v>05 Сантехника</x:v>
      </x:c>
      <x:c r="B29" s="3" t="str">
        <x:v>05</x:v>
      </x:c>
      <x:c r="C29" s="3"/>
      <x:c r="D29" s="3"/>
    </x:row>
    <x:row r="30" ht="24" customHeight="1">
      <x:c r="A30" s="3" t="str">
        <x:v>06 Текстиль и декор</x:v>
      </x:c>
      <x:c r="B30" s="3" t="str">
        <x:v>06</x:v>
      </x:c>
      <x:c r="C30" s="3"/>
      <x:c r="D30" s="3"/>
    </x:row>
    <x:row r="31" ht="24" customHeight="1">
      <x:c r="A31" s="3" t="str">
        <x:v>07 Электрика и автоматика</x:v>
      </x:c>
      <x:c r="B31" s="3" t="str">
        <x:v>07</x:v>
      </x:c>
      <x:c r="C31" s="3"/>
      <x:c r="D31" s="3"/>
    </x:row>
    <x:row r="32" ht="24" customHeight="1">
      <x:c r="A32" s="3" t="str">
        <x:v>08 Техника</x:v>
      </x:c>
      <x:c r="B32" s="3" t="str">
        <x:v>08</x:v>
      </x:c>
      <x:c r="C32" s="3"/>
      <x:c r="D32" s="3"/>
    </x:row>
    <x:row r="33" ht="24" customHeight="1">
      <x:c r="A33" s="3" t="str">
        <x:v>09 Кухни и HoReCa</x:v>
      </x:c>
      <x:c r="B33" s="3" t="str">
        <x:v>09</x:v>
      </x:c>
      <x:c r="C33" s="3"/>
      <x:c r="D33" s="3"/>
    </x:row>
    <x:row r="34" ht="24" customHeight="1">
      <x:c r="A34" s="3" t="str">
        <x:v>10 Наружные и спецзоны</x:v>
      </x:c>
      <x:c r="B34" s="3" t="str">
        <x:v>10</x:v>
      </x:c>
      <x:c r="C34" s="3"/>
      <x:c r="D34" s="3"/>
    </x:row>
    <x:row r="35" ht="24" customHeight="1">
      <x:c r="A35" s="3" t="str">
        <x:v>11 Эксплуатационное оснащение</x:v>
      </x:c>
      <x:c r="B35" s="3" t="str">
        <x:v>11</x:v>
      </x:c>
      <x:c r="C35" s="3"/>
      <x:c r="D35" s="3"/>
    </x:row>
    <x:row r="36" ht="24" customHeight="1">
      <x:c r="A36" s="3" t="str">
        <x:v>12 Private label</x:v>
      </x:c>
      <x:c r="B36" s="3" t="str">
        <x:v>12</x:v>
      </x:c>
      <x:c r="C36" s="3"/>
      <x:c r="D36" s="3"/>
    </x:row>
    <x:row r="37" ht="24" customHeight="1">
      <x:c r="A37" s="3"/>
      <x:c r="B37" s="3"/>
      <x:c r="C37" s="3"/>
      <x:c r="D37" s="3"/>
    </x:row>
    <x:row r="38" ht="24" customHeight="1">
      <x:c r="A38" s="3"/>
      <x:c r="B38" s="3"/>
      <x:c r="C38" s="3"/>
      <x:c r="D38" s="3"/>
    </x:row>
    <x:row r="39" ht="24" customHeight="1">
      <x:c r="A39" s="3"/>
      <x:c r="B39" s="3"/>
      <x:c r="C39" s="3"/>
      <x:c r="D39" s="3"/>
    </x:row>
  </x:sheetData>
  <x:mergeCells>
    <x:mergeCell ref="C2:D3"/>
    <x:mergeCell ref="A7:D7"/>
    <x:mergeCell ref="A8:D8"/>
    <x:mergeCell ref="A9:D9"/>
    <x:mergeCell ref="A10:D10"/>
    <x:mergeCell ref="A11:D11"/>
    <x:mergeCell ref="A12:D12"/>
    <x:mergeCell ref="A13:D13"/>
    <x:mergeCell ref="A14:D14"/>
    <x:mergeCell ref="A15:D15"/>
    <x:mergeCell ref="A16:D16"/>
    <x:mergeCell ref="A17:D17"/>
    <x:mergeCell ref="A18:D18"/>
    <x:mergeCell ref="A19:D19"/>
    <x:mergeCell ref="A20:D20"/>
    <x:mergeCell ref="A21:D21"/>
    <x:mergeCell ref="C25:D28"/>
  </x:mergeCells>
  <x:printOptions horizontalCentered="1" gridLines="0"/>
  <x:pageMargins left=".3" right=".3" top=".3" bottom=".3" header=".12" footer=".12"/>
  <x:pageSetup paperSize="9" orientation="portrait" scale="92"/>
  <x:headerFooter>
    <x:oddFooter>&amp;L EDECO SOLUTIONS &amp;C &amp;A &amp;R &amp;P / &amp;N</x:oddFooter>
  </x:headerFooter>
  <x:rowBreaks count="1" manualBreakCount="1">
    <x:brk id="23" min="0" max="16383" man="1"/>
  </x:rowBreaks>
  <x:drawing xmlns:r="http://schemas.openxmlformats.org/officeDocument/2006/relationships" r:id="Rb40754b3fafc4fca"/>
</x:worksheet>
</file>