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8f3177dfc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d4da123c624c431b"/>
    <x:sheet xmlns:r="http://schemas.openxmlformats.org/officeDocument/2006/relationships" name="Reception and lounge" sheetId="2" r:id="R0217a477651543c4"/>
    <x:sheet xmlns:r="http://schemas.openxmlformats.org/officeDocument/2006/relationships" name="Treatment rooms" sheetId="3" r:id="R5aecfd3278774618"/>
    <x:sheet xmlns:r="http://schemas.openxmlformats.org/officeDocument/2006/relationships" name="Wet areas" sheetId="4" r:id="Ra33f655550c0451f"/>
    <x:sheet xmlns:r="http://schemas.openxmlformats.org/officeDocument/2006/relationships" name="Fitness and studios" sheetId="5" r:id="R69a401cb05e64a31"/>
    <x:sheet xmlns:r="http://schemas.openxmlformats.org/officeDocument/2006/relationships" name="Support spaces" sheetId="6" r:id="Re5a0454929bc41d6"/>
    <x:sheet xmlns:r="http://schemas.openxmlformats.org/officeDocument/2006/relationships" name="Guide" sheetId="7" r:id="R0b2ec43ca9174016"/>
  </x:sheets>
  <x:definedNames>
    <x:definedName name="EDECO_Categories">'Guide'!$A$25:$A$36</x:definedName>
    <x:definedName name="_xlnm.Print_Area" localSheetId="0">'Project'!$A$1:$D$40</x:definedName>
    <x:definedName name="_xlnm.Print_Titles" localSheetId="0">'Project'!$1:$6</x:definedName>
    <x:definedName name="_xlnm.Print_Area" localSheetId="1">'Reception and lounge'!$A$1:$P$53</x:definedName>
    <x:definedName name="_xlnm.Print_Titles" localSheetId="1">'Reception and lounge'!$1:$9</x:definedName>
    <x:definedName name="_xlnm.Print_Area" localSheetId="2">'Treatment rooms'!$A$1:$P$53</x:definedName>
    <x:definedName name="_xlnm.Print_Titles" localSheetId="2">'Treatment rooms'!$1:$9</x:definedName>
    <x:definedName name="_xlnm.Print_Area" localSheetId="3">'Wet areas'!$A$1:$P$53</x:definedName>
    <x:definedName name="_xlnm.Print_Titles" localSheetId="3">'Wet areas'!$1:$9</x:definedName>
    <x:definedName name="_xlnm.Print_Area" localSheetId="4">'Fitness and studios'!$A$1:$P$53</x:definedName>
    <x:definedName name="_xlnm.Print_Titles" localSheetId="4">'Fitness and studios'!$1:$9</x:definedName>
    <x:definedName name="_xlnm.Print_Area" localSheetId="5">'Support spaces'!$A$1:$P$53</x:definedName>
    <x:definedName name="_xlnm.Print_Titles" localSheetId="5">'Support spaces'!$1:$9</x:definedName>
    <x:definedName name="_xlnm.Print_Area" localSheetId="6">'Guide'!$A$1:$D$36</x:definedName>
    <x:definedName name="_xlnm.Print_Titles" localSheetId="6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e18c4c6a04590" /><Relationship Type="http://schemas.openxmlformats.org/officeDocument/2006/relationships/theme" Target="/xl/theme/theme1.xml" Id="R66358c3d535746ab" /><Relationship Type="http://schemas.openxmlformats.org/officeDocument/2006/relationships/sharedStrings" Target="/xl/sharedStrings.xml" Id="Raf25b68aa47d4af9" /><Relationship Type="http://schemas.openxmlformats.org/officeDocument/2006/relationships/worksheet" Target="/xl/worksheets/sheet1.xml" Id="Rd4da123c624c431b" /><Relationship Type="http://schemas.openxmlformats.org/officeDocument/2006/relationships/worksheet" Target="/xl/worksheets/sheet2.xml" Id="R0217a477651543c4" /><Relationship Type="http://schemas.openxmlformats.org/officeDocument/2006/relationships/worksheet" Target="/xl/worksheets/sheet3.xml" Id="R5aecfd3278774618" /><Relationship Type="http://schemas.openxmlformats.org/officeDocument/2006/relationships/worksheet" Target="/xl/worksheets/sheet4.xml" Id="Ra33f655550c0451f" /><Relationship Type="http://schemas.openxmlformats.org/officeDocument/2006/relationships/worksheet" Target="/xl/worksheets/sheet5.xml" Id="R69a401cb05e64a31" /><Relationship Type="http://schemas.openxmlformats.org/officeDocument/2006/relationships/worksheet" Target="/xl/worksheets/sheet6.xml" Id="Re5a0454929bc41d6" /><Relationship Type="http://schemas.openxmlformats.org/officeDocument/2006/relationships/worksheet" Target="/xl/worksheets/sheet7.xml" Id="R0b2ec43ca917401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f2d18ad16724e8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e42c0a385f640e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e679c3f89e814bd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6f6a45b9951b47d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88e86126436a45c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d211fbe21f9f46c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b6c109e878334ae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f076a460-ed4c-4b8a-a79d-9f913fdbbc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2d18ad16724e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3266535a-3423-4a66-a449-1725cfd5e3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42c0a385f640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3f933b5-edc8-4ebb-88fc-021f7f4de3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79c3f89e814b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cf3e47f4-2d0f-4e54-a531-8e7ecbfb74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6a45b9951b47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cbafdd10-3b1f-4474-97c5-a88f7e3213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e86126436a45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f3186b1-844b-4a4f-80df-4fcf4808e1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11fbe21f9f46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80d95f17-6fbc-44ae-9898-2b2194ab48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c109e878334a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9c6f2e55f6e483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41ca2ed6c7a44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c3e34d016c17430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2c6a329c4014a0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0758e719ae6c4e4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ea1c54c8959b46d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b6179e983a214cf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Spa and wellness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Reception and lounge</x:v>
      </x:c>
      <x:c r="B31" s="3" t="str">
        <x:v>REC</x:v>
      </x:c>
      <x:c r="C31" s="3" t="n">
        <x:f>COUNTIFS('Reception and lounge'!$P$10:$P$49,"Add ID")+COUNTIFS('Reception and lounge'!$P$10:$P$49,"Duplicate ID")+COUNTIFS('Reception and lounge'!$P$10:$P$49,"Complete fields")+COUNTIFS('Reception and lounge'!$P$10:$P$49,"Fields complete")</x:f>
        <x:v>0</x:v>
      </x:c>
      <x:c r="D31" s="3" t="n">
        <x:f>COUNTIFS('Reception and lounge'!P10:P49,"Add ID")+COUNTIFS('Reception and lounge'!P10:P49,"Duplicate ID")+COUNTIFS('Reception and lounge'!P10:P49,"Complete fields")</x:f>
        <x:v>0</x:v>
      </x:c>
    </x:row>
    <x:row r="32" ht="32" customHeight="1">
      <x:c r="A32" s="3" t="str">
        <x:v>Treatment rooms</x:v>
      </x:c>
      <x:c r="B32" s="3" t="str">
        <x:v>TRT</x:v>
      </x:c>
      <x:c r="C32" s="3" t="n">
        <x:f>COUNTIFS('Treatment rooms'!$P$10:$P$49,"Add ID")+COUNTIFS('Treatment rooms'!$P$10:$P$49,"Duplicate ID")+COUNTIFS('Treatment rooms'!$P$10:$P$49,"Complete fields")+COUNTIFS('Treatment rooms'!$P$10:$P$49,"Fields complete")</x:f>
        <x:v>0</x:v>
      </x:c>
      <x:c r="D32" s="3" t="n">
        <x:f>COUNTIFS('Treatment rooms'!P10:P49,"Add ID")+COUNTIFS('Treatment rooms'!P10:P49,"Duplicate ID")+COUNTIFS('Treatment rooms'!P10:P49,"Complete fields")</x:f>
        <x:v>0</x:v>
      </x:c>
    </x:row>
    <x:row r="33" ht="32" customHeight="1">
      <x:c r="A33" s="3" t="str">
        <x:v>Wet areas</x:v>
      </x:c>
      <x:c r="B33" s="3" t="str">
        <x:v>WET</x:v>
      </x:c>
      <x:c r="C33" s="3" t="n">
        <x:f>COUNTIFS('Wet areas'!$P$10:$P$49,"Add ID")+COUNTIFS('Wet areas'!$P$10:$P$49,"Duplicate ID")+COUNTIFS('Wet areas'!$P$10:$P$49,"Complete fields")+COUNTIFS('Wet areas'!$P$10:$P$49,"Fields complete")</x:f>
        <x:v>0</x:v>
      </x:c>
      <x:c r="D33" s="3" t="n">
        <x:f>COUNTIFS('Wet areas'!P10:P49,"Add ID")+COUNTIFS('Wet areas'!P10:P49,"Duplicate ID")+COUNTIFS('Wet areas'!P10:P49,"Complete fields")</x:f>
        <x:v>0</x:v>
      </x:c>
    </x:row>
    <x:row r="34" ht="32" customHeight="1">
      <x:c r="A34" s="3" t="str">
        <x:v>Fitness and studios</x:v>
      </x:c>
      <x:c r="B34" s="3" t="str">
        <x:v>FIT</x:v>
      </x:c>
      <x:c r="C34" s="3" t="n">
        <x:f>COUNTIFS('Fitness and studios'!$P$10:$P$49,"Add ID")+COUNTIFS('Fitness and studios'!$P$10:$P$49,"Duplicate ID")+COUNTIFS('Fitness and studios'!$P$10:$P$49,"Complete fields")+COUNTIFS('Fitness and studios'!$P$10:$P$49,"Fields complete")</x:f>
        <x:v>0</x:v>
      </x:c>
      <x:c r="D34" s="3" t="n">
        <x:f>COUNTIFS('Fitness and studios'!P10:P49,"Add ID")+COUNTIFS('Fitness and studios'!P10:P49,"Duplicate ID")+COUNTIFS('Fitness and studios'!P10:P49,"Complete fields")</x:f>
        <x:v>0</x:v>
      </x:c>
    </x:row>
    <x:row r="35" ht="32" customHeight="1">
      <x:c r="A35" s="3" t="str">
        <x:v>Support spaces</x:v>
      </x:c>
      <x:c r="B35" s="3" t="str">
        <x:v>BOH</x:v>
      </x:c>
      <x:c r="C35" s="3" t="n">
        <x:f>COUNTIFS('Support spaces'!$P$10:$P$49,"Add ID")+COUNTIFS('Support spaces'!$P$10:$P$49,"Duplicate ID")+COUNTIFS('Support spaces'!$P$10:$P$49,"Complete fields")+COUNTIFS('Support spaces'!$P$10:$P$49,"Fields complete")</x:f>
        <x:v>0</x:v>
      </x:c>
      <x:c r="D35" s="3" t="n">
        <x:f>COUNTIFS('Support spaces'!P10:P49,"Add ID")+COUNTIFS('Support spaces'!P10:P49,"Duplicate ID")+COUNTIFS('Support spaces'!P10:P49,"Complete fields")</x:f>
        <x:v>0</x:v>
      </x:c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 t="str">
        <x:v>Complete relevant areas only. List different space types separately. Samples, replenishment, branding and partner services are agreed per project.</x:v>
      </x:c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9:D40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79c6f2e55f6e483c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Reception and lounge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Reception, waiting, relaxation and customer service.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REC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ID",IF((COUNTIFS('Reception and lounge'!$A$10:$A$49,A10)+COUNTIFS('Treatment rooms'!$A$10:$A$49,A10)+COUNTIFS('Wet areas'!$A$10:$A$49,A10)+COUNTIFS('Fitness and studios'!$A$10:$A$49,A10)+COUNTIFS('Support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ID",IF((COUNTIFS('Reception and lounge'!$A$10:$A$49,A11)+COUNTIFS('Treatment rooms'!$A$10:$A$49,A11)+COUNTIFS('Wet areas'!$A$10:$A$49,A11)+COUNTIFS('Fitness and studios'!$A$10:$A$49,A11)+COUNTIFS('Support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ID",IF((COUNTIFS('Reception and lounge'!$A$10:$A$49,A12)+COUNTIFS('Treatment rooms'!$A$10:$A$49,A12)+COUNTIFS('Wet areas'!$A$10:$A$49,A12)+COUNTIFS('Fitness and studios'!$A$10:$A$49,A12)+COUNTIFS('Support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ID",IF((COUNTIFS('Reception and lounge'!$A$10:$A$49,A13)+COUNTIFS('Treatment rooms'!$A$10:$A$49,A13)+COUNTIFS('Wet areas'!$A$10:$A$49,A13)+COUNTIFS('Fitness and studios'!$A$10:$A$49,A13)+COUNTIFS('Support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ID",IF((COUNTIFS('Reception and lounge'!$A$10:$A$49,A14)+COUNTIFS('Treatment rooms'!$A$10:$A$49,A14)+COUNTIFS('Wet areas'!$A$10:$A$49,A14)+COUNTIFS('Fitness and studios'!$A$10:$A$49,A14)+COUNTIFS('Support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ID",IF((COUNTIFS('Reception and lounge'!$A$10:$A$49,A15)+COUNTIFS('Treatment rooms'!$A$10:$A$49,A15)+COUNTIFS('Wet areas'!$A$10:$A$49,A15)+COUNTIFS('Fitness and studios'!$A$10:$A$49,A15)+COUNTIFS('Support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ID",IF((COUNTIFS('Reception and lounge'!$A$10:$A$49,A16)+COUNTIFS('Treatment rooms'!$A$10:$A$49,A16)+COUNTIFS('Wet areas'!$A$10:$A$49,A16)+COUNTIFS('Fitness and studios'!$A$10:$A$49,A16)+COUNTIFS('Support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ID",IF((COUNTIFS('Reception and lounge'!$A$10:$A$49,A17)+COUNTIFS('Treatment rooms'!$A$10:$A$49,A17)+COUNTIFS('Wet areas'!$A$10:$A$49,A17)+COUNTIFS('Fitness and studios'!$A$10:$A$49,A17)+COUNTIFS('Support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ID",IF((COUNTIFS('Reception and lounge'!$A$10:$A$49,A18)+COUNTIFS('Treatment rooms'!$A$10:$A$49,A18)+COUNTIFS('Wet areas'!$A$10:$A$49,A18)+COUNTIFS('Fitness and studios'!$A$10:$A$49,A18)+COUNTIFS('Support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ID",IF((COUNTIFS('Reception and lounge'!$A$10:$A$49,A19)+COUNTIFS('Treatment rooms'!$A$10:$A$49,A19)+COUNTIFS('Wet areas'!$A$10:$A$49,A19)+COUNTIFS('Fitness and studios'!$A$10:$A$49,A19)+COUNTIFS('Support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ID",IF((COUNTIFS('Reception and lounge'!$A$10:$A$49,A20)+COUNTIFS('Treatment rooms'!$A$10:$A$49,A20)+COUNTIFS('Wet areas'!$A$10:$A$49,A20)+COUNTIFS('Fitness and studios'!$A$10:$A$49,A20)+COUNTIFS('Support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ID",IF((COUNTIFS('Reception and lounge'!$A$10:$A$49,A21)+COUNTIFS('Treatment rooms'!$A$10:$A$49,A21)+COUNTIFS('Wet areas'!$A$10:$A$49,A21)+COUNTIFS('Fitness and studios'!$A$10:$A$49,A21)+COUNTIFS('Support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ID",IF((COUNTIFS('Reception and lounge'!$A$10:$A$49,A22)+COUNTIFS('Treatment rooms'!$A$10:$A$49,A22)+COUNTIFS('Wet areas'!$A$10:$A$49,A22)+COUNTIFS('Fitness and studios'!$A$10:$A$49,A22)+COUNTIFS('Support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ID",IF((COUNTIFS('Reception and lounge'!$A$10:$A$49,A23)+COUNTIFS('Treatment rooms'!$A$10:$A$49,A23)+COUNTIFS('Wet areas'!$A$10:$A$49,A23)+COUNTIFS('Fitness and studios'!$A$10:$A$49,A23)+COUNTIFS('Support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ID",IF((COUNTIFS('Reception and lounge'!$A$10:$A$49,A24)+COUNTIFS('Treatment rooms'!$A$10:$A$49,A24)+COUNTIFS('Wet areas'!$A$10:$A$49,A24)+COUNTIFS('Fitness and studios'!$A$10:$A$49,A24)+COUNTIFS('Support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ID",IF((COUNTIFS('Reception and lounge'!$A$10:$A$49,A25)+COUNTIFS('Treatment rooms'!$A$10:$A$49,A25)+COUNTIFS('Wet areas'!$A$10:$A$49,A25)+COUNTIFS('Fitness and studios'!$A$10:$A$49,A25)+COUNTIFS('Support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ID",IF((COUNTIFS('Reception and lounge'!$A$10:$A$49,A26)+COUNTIFS('Treatment rooms'!$A$10:$A$49,A26)+COUNTIFS('Wet areas'!$A$10:$A$49,A26)+COUNTIFS('Fitness and studios'!$A$10:$A$49,A26)+COUNTIFS('Support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ID",IF((COUNTIFS('Reception and lounge'!$A$10:$A$49,A27)+COUNTIFS('Treatment rooms'!$A$10:$A$49,A27)+COUNTIFS('Wet areas'!$A$10:$A$49,A27)+COUNTIFS('Fitness and studios'!$A$10:$A$49,A27)+COUNTIFS('Support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ID",IF((COUNTIFS('Reception and lounge'!$A$10:$A$49,A28)+COUNTIFS('Treatment rooms'!$A$10:$A$49,A28)+COUNTIFS('Wet areas'!$A$10:$A$49,A28)+COUNTIFS('Fitness and studios'!$A$10:$A$49,A28)+COUNTIFS('Support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ID",IF((COUNTIFS('Reception and lounge'!$A$10:$A$49,A29)+COUNTIFS('Treatment rooms'!$A$10:$A$49,A29)+COUNTIFS('Wet areas'!$A$10:$A$49,A29)+COUNTIFS('Fitness and studios'!$A$10:$A$49,A29)+COUNTIFS('Support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ID",IF((COUNTIFS('Reception and lounge'!$A$10:$A$49,A30)+COUNTIFS('Treatment rooms'!$A$10:$A$49,A30)+COUNTIFS('Wet areas'!$A$10:$A$49,A30)+COUNTIFS('Fitness and studios'!$A$10:$A$49,A30)+COUNTIFS('Support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ID",IF((COUNTIFS('Reception and lounge'!$A$10:$A$49,A31)+COUNTIFS('Treatment rooms'!$A$10:$A$49,A31)+COUNTIFS('Wet areas'!$A$10:$A$49,A31)+COUNTIFS('Fitness and studios'!$A$10:$A$49,A31)+COUNTIFS('Support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ID",IF((COUNTIFS('Reception and lounge'!$A$10:$A$49,A32)+COUNTIFS('Treatment rooms'!$A$10:$A$49,A32)+COUNTIFS('Wet areas'!$A$10:$A$49,A32)+COUNTIFS('Fitness and studios'!$A$10:$A$49,A32)+COUNTIFS('Support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ID",IF((COUNTIFS('Reception and lounge'!$A$10:$A$49,A33)+COUNTIFS('Treatment rooms'!$A$10:$A$49,A33)+COUNTIFS('Wet areas'!$A$10:$A$49,A33)+COUNTIFS('Fitness and studios'!$A$10:$A$49,A33)+COUNTIFS('Support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ID",IF((COUNTIFS('Reception and lounge'!$A$10:$A$49,A34)+COUNTIFS('Treatment rooms'!$A$10:$A$49,A34)+COUNTIFS('Wet areas'!$A$10:$A$49,A34)+COUNTIFS('Fitness and studios'!$A$10:$A$49,A34)+COUNTIFS('Support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ID",IF((COUNTIFS('Reception and lounge'!$A$10:$A$49,A35)+COUNTIFS('Treatment rooms'!$A$10:$A$49,A35)+COUNTIFS('Wet areas'!$A$10:$A$49,A35)+COUNTIFS('Fitness and studios'!$A$10:$A$49,A35)+COUNTIFS('Support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ID",IF((COUNTIFS('Reception and lounge'!$A$10:$A$49,A36)+COUNTIFS('Treatment rooms'!$A$10:$A$49,A36)+COUNTIFS('Wet areas'!$A$10:$A$49,A36)+COUNTIFS('Fitness and studios'!$A$10:$A$49,A36)+COUNTIFS('Support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ID",IF((COUNTIFS('Reception and lounge'!$A$10:$A$49,A37)+COUNTIFS('Treatment rooms'!$A$10:$A$49,A37)+COUNTIFS('Wet areas'!$A$10:$A$49,A37)+COUNTIFS('Fitness and studios'!$A$10:$A$49,A37)+COUNTIFS('Support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ID",IF((COUNTIFS('Reception and lounge'!$A$10:$A$49,A38)+COUNTIFS('Treatment rooms'!$A$10:$A$49,A38)+COUNTIFS('Wet areas'!$A$10:$A$49,A38)+COUNTIFS('Fitness and studios'!$A$10:$A$49,A38)+COUNTIFS('Support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ID",IF((COUNTIFS('Reception and lounge'!$A$10:$A$49,A39)+COUNTIFS('Treatment rooms'!$A$10:$A$49,A39)+COUNTIFS('Wet areas'!$A$10:$A$49,A39)+COUNTIFS('Fitness and studios'!$A$10:$A$49,A39)+COUNTIFS('Support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ID",IF((COUNTIFS('Reception and lounge'!$A$10:$A$49,A40)+COUNTIFS('Treatment rooms'!$A$10:$A$49,A40)+COUNTIFS('Wet areas'!$A$10:$A$49,A40)+COUNTIFS('Fitness and studios'!$A$10:$A$49,A40)+COUNTIFS('Support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ID",IF((COUNTIFS('Reception and lounge'!$A$10:$A$49,A41)+COUNTIFS('Treatment rooms'!$A$10:$A$49,A41)+COUNTIFS('Wet areas'!$A$10:$A$49,A41)+COUNTIFS('Fitness and studios'!$A$10:$A$49,A41)+COUNTIFS('Support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ID",IF((COUNTIFS('Reception and lounge'!$A$10:$A$49,A42)+COUNTIFS('Treatment rooms'!$A$10:$A$49,A42)+COUNTIFS('Wet areas'!$A$10:$A$49,A42)+COUNTIFS('Fitness and studios'!$A$10:$A$49,A42)+COUNTIFS('Support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ID",IF((COUNTIFS('Reception and lounge'!$A$10:$A$49,A43)+COUNTIFS('Treatment rooms'!$A$10:$A$49,A43)+COUNTIFS('Wet areas'!$A$10:$A$49,A43)+COUNTIFS('Fitness and studios'!$A$10:$A$49,A43)+COUNTIFS('Support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ID",IF((COUNTIFS('Reception and lounge'!$A$10:$A$49,A44)+COUNTIFS('Treatment rooms'!$A$10:$A$49,A44)+COUNTIFS('Wet areas'!$A$10:$A$49,A44)+COUNTIFS('Fitness and studios'!$A$10:$A$49,A44)+COUNTIFS('Support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ID",IF((COUNTIFS('Reception and lounge'!$A$10:$A$49,A45)+COUNTIFS('Treatment rooms'!$A$10:$A$49,A45)+COUNTIFS('Wet areas'!$A$10:$A$49,A45)+COUNTIFS('Fitness and studios'!$A$10:$A$49,A45)+COUNTIFS('Support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ID",IF((COUNTIFS('Reception and lounge'!$A$10:$A$49,A46)+COUNTIFS('Treatment rooms'!$A$10:$A$49,A46)+COUNTIFS('Wet areas'!$A$10:$A$49,A46)+COUNTIFS('Fitness and studios'!$A$10:$A$49,A46)+COUNTIFS('Support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ID",IF((COUNTIFS('Reception and lounge'!$A$10:$A$49,A47)+COUNTIFS('Treatment rooms'!$A$10:$A$49,A47)+COUNTIFS('Wet areas'!$A$10:$A$49,A47)+COUNTIFS('Fitness and studios'!$A$10:$A$49,A47)+COUNTIFS('Support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ID",IF((COUNTIFS('Reception and lounge'!$A$10:$A$49,A48)+COUNTIFS('Treatment rooms'!$A$10:$A$49,A48)+COUNTIFS('Wet areas'!$A$10:$A$49,A48)+COUNTIFS('Fitness and studios'!$A$10:$A$49,A48)+COUNTIFS('Support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ID",IF((COUNTIFS('Reception and lounge'!$A$10:$A$49,A49)+COUNTIFS('Treatment rooms'!$A$10:$A$49,A49)+COUNTIFS('Wet areas'!$A$10:$A$49,A49)+COUNTIFS('Fitness and studios'!$A$10:$A$49,A49)+COUNTIFS('Support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641ca2ed6c7a44ea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Treatment rooms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Massage, treatment and consultation rooms.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TRT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ID",IF((COUNTIFS('Reception and lounge'!$A$10:$A$49,A10)+COUNTIFS('Treatment rooms'!$A$10:$A$49,A10)+COUNTIFS('Wet areas'!$A$10:$A$49,A10)+COUNTIFS('Fitness and studios'!$A$10:$A$49,A10)+COUNTIFS('Support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ID",IF((COUNTIFS('Reception and lounge'!$A$10:$A$49,A11)+COUNTIFS('Treatment rooms'!$A$10:$A$49,A11)+COUNTIFS('Wet areas'!$A$10:$A$49,A11)+COUNTIFS('Fitness and studios'!$A$10:$A$49,A11)+COUNTIFS('Support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ID",IF((COUNTIFS('Reception and lounge'!$A$10:$A$49,A12)+COUNTIFS('Treatment rooms'!$A$10:$A$49,A12)+COUNTIFS('Wet areas'!$A$10:$A$49,A12)+COUNTIFS('Fitness and studios'!$A$10:$A$49,A12)+COUNTIFS('Support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ID",IF((COUNTIFS('Reception and lounge'!$A$10:$A$49,A13)+COUNTIFS('Treatment rooms'!$A$10:$A$49,A13)+COUNTIFS('Wet areas'!$A$10:$A$49,A13)+COUNTIFS('Fitness and studios'!$A$10:$A$49,A13)+COUNTIFS('Support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ID",IF((COUNTIFS('Reception and lounge'!$A$10:$A$49,A14)+COUNTIFS('Treatment rooms'!$A$10:$A$49,A14)+COUNTIFS('Wet areas'!$A$10:$A$49,A14)+COUNTIFS('Fitness and studios'!$A$10:$A$49,A14)+COUNTIFS('Support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ID",IF((COUNTIFS('Reception and lounge'!$A$10:$A$49,A15)+COUNTIFS('Treatment rooms'!$A$10:$A$49,A15)+COUNTIFS('Wet areas'!$A$10:$A$49,A15)+COUNTIFS('Fitness and studios'!$A$10:$A$49,A15)+COUNTIFS('Support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ID",IF((COUNTIFS('Reception and lounge'!$A$10:$A$49,A16)+COUNTIFS('Treatment rooms'!$A$10:$A$49,A16)+COUNTIFS('Wet areas'!$A$10:$A$49,A16)+COUNTIFS('Fitness and studios'!$A$10:$A$49,A16)+COUNTIFS('Support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ID",IF((COUNTIFS('Reception and lounge'!$A$10:$A$49,A17)+COUNTIFS('Treatment rooms'!$A$10:$A$49,A17)+COUNTIFS('Wet areas'!$A$10:$A$49,A17)+COUNTIFS('Fitness and studios'!$A$10:$A$49,A17)+COUNTIFS('Support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ID",IF((COUNTIFS('Reception and lounge'!$A$10:$A$49,A18)+COUNTIFS('Treatment rooms'!$A$10:$A$49,A18)+COUNTIFS('Wet areas'!$A$10:$A$49,A18)+COUNTIFS('Fitness and studios'!$A$10:$A$49,A18)+COUNTIFS('Support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ID",IF((COUNTIFS('Reception and lounge'!$A$10:$A$49,A19)+COUNTIFS('Treatment rooms'!$A$10:$A$49,A19)+COUNTIFS('Wet areas'!$A$10:$A$49,A19)+COUNTIFS('Fitness and studios'!$A$10:$A$49,A19)+COUNTIFS('Support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ID",IF((COUNTIFS('Reception and lounge'!$A$10:$A$49,A20)+COUNTIFS('Treatment rooms'!$A$10:$A$49,A20)+COUNTIFS('Wet areas'!$A$10:$A$49,A20)+COUNTIFS('Fitness and studios'!$A$10:$A$49,A20)+COUNTIFS('Support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ID",IF((COUNTIFS('Reception and lounge'!$A$10:$A$49,A21)+COUNTIFS('Treatment rooms'!$A$10:$A$49,A21)+COUNTIFS('Wet areas'!$A$10:$A$49,A21)+COUNTIFS('Fitness and studios'!$A$10:$A$49,A21)+COUNTIFS('Support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ID",IF((COUNTIFS('Reception and lounge'!$A$10:$A$49,A22)+COUNTIFS('Treatment rooms'!$A$10:$A$49,A22)+COUNTIFS('Wet areas'!$A$10:$A$49,A22)+COUNTIFS('Fitness and studios'!$A$10:$A$49,A22)+COUNTIFS('Support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ID",IF((COUNTIFS('Reception and lounge'!$A$10:$A$49,A23)+COUNTIFS('Treatment rooms'!$A$10:$A$49,A23)+COUNTIFS('Wet areas'!$A$10:$A$49,A23)+COUNTIFS('Fitness and studios'!$A$10:$A$49,A23)+COUNTIFS('Support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ID",IF((COUNTIFS('Reception and lounge'!$A$10:$A$49,A24)+COUNTIFS('Treatment rooms'!$A$10:$A$49,A24)+COUNTIFS('Wet areas'!$A$10:$A$49,A24)+COUNTIFS('Fitness and studios'!$A$10:$A$49,A24)+COUNTIFS('Support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ID",IF((COUNTIFS('Reception and lounge'!$A$10:$A$49,A25)+COUNTIFS('Treatment rooms'!$A$10:$A$49,A25)+COUNTIFS('Wet areas'!$A$10:$A$49,A25)+COUNTIFS('Fitness and studios'!$A$10:$A$49,A25)+COUNTIFS('Support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ID",IF((COUNTIFS('Reception and lounge'!$A$10:$A$49,A26)+COUNTIFS('Treatment rooms'!$A$10:$A$49,A26)+COUNTIFS('Wet areas'!$A$10:$A$49,A26)+COUNTIFS('Fitness and studios'!$A$10:$A$49,A26)+COUNTIFS('Support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ID",IF((COUNTIFS('Reception and lounge'!$A$10:$A$49,A27)+COUNTIFS('Treatment rooms'!$A$10:$A$49,A27)+COUNTIFS('Wet areas'!$A$10:$A$49,A27)+COUNTIFS('Fitness and studios'!$A$10:$A$49,A27)+COUNTIFS('Support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ID",IF((COUNTIFS('Reception and lounge'!$A$10:$A$49,A28)+COUNTIFS('Treatment rooms'!$A$10:$A$49,A28)+COUNTIFS('Wet areas'!$A$10:$A$49,A28)+COUNTIFS('Fitness and studios'!$A$10:$A$49,A28)+COUNTIFS('Support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ID",IF((COUNTIFS('Reception and lounge'!$A$10:$A$49,A29)+COUNTIFS('Treatment rooms'!$A$10:$A$49,A29)+COUNTIFS('Wet areas'!$A$10:$A$49,A29)+COUNTIFS('Fitness and studios'!$A$10:$A$49,A29)+COUNTIFS('Support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ID",IF((COUNTIFS('Reception and lounge'!$A$10:$A$49,A30)+COUNTIFS('Treatment rooms'!$A$10:$A$49,A30)+COUNTIFS('Wet areas'!$A$10:$A$49,A30)+COUNTIFS('Fitness and studios'!$A$10:$A$49,A30)+COUNTIFS('Support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ID",IF((COUNTIFS('Reception and lounge'!$A$10:$A$49,A31)+COUNTIFS('Treatment rooms'!$A$10:$A$49,A31)+COUNTIFS('Wet areas'!$A$10:$A$49,A31)+COUNTIFS('Fitness and studios'!$A$10:$A$49,A31)+COUNTIFS('Support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ID",IF((COUNTIFS('Reception and lounge'!$A$10:$A$49,A32)+COUNTIFS('Treatment rooms'!$A$10:$A$49,A32)+COUNTIFS('Wet areas'!$A$10:$A$49,A32)+COUNTIFS('Fitness and studios'!$A$10:$A$49,A32)+COUNTIFS('Support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ID",IF((COUNTIFS('Reception and lounge'!$A$10:$A$49,A33)+COUNTIFS('Treatment rooms'!$A$10:$A$49,A33)+COUNTIFS('Wet areas'!$A$10:$A$49,A33)+COUNTIFS('Fitness and studios'!$A$10:$A$49,A33)+COUNTIFS('Support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ID",IF((COUNTIFS('Reception and lounge'!$A$10:$A$49,A34)+COUNTIFS('Treatment rooms'!$A$10:$A$49,A34)+COUNTIFS('Wet areas'!$A$10:$A$49,A34)+COUNTIFS('Fitness and studios'!$A$10:$A$49,A34)+COUNTIFS('Support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ID",IF((COUNTIFS('Reception and lounge'!$A$10:$A$49,A35)+COUNTIFS('Treatment rooms'!$A$10:$A$49,A35)+COUNTIFS('Wet areas'!$A$10:$A$49,A35)+COUNTIFS('Fitness and studios'!$A$10:$A$49,A35)+COUNTIFS('Support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ID",IF((COUNTIFS('Reception and lounge'!$A$10:$A$49,A36)+COUNTIFS('Treatment rooms'!$A$10:$A$49,A36)+COUNTIFS('Wet areas'!$A$10:$A$49,A36)+COUNTIFS('Fitness and studios'!$A$10:$A$49,A36)+COUNTIFS('Support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ID",IF((COUNTIFS('Reception and lounge'!$A$10:$A$49,A37)+COUNTIFS('Treatment rooms'!$A$10:$A$49,A37)+COUNTIFS('Wet areas'!$A$10:$A$49,A37)+COUNTIFS('Fitness and studios'!$A$10:$A$49,A37)+COUNTIFS('Support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ID",IF((COUNTIFS('Reception and lounge'!$A$10:$A$49,A38)+COUNTIFS('Treatment rooms'!$A$10:$A$49,A38)+COUNTIFS('Wet areas'!$A$10:$A$49,A38)+COUNTIFS('Fitness and studios'!$A$10:$A$49,A38)+COUNTIFS('Support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ID",IF((COUNTIFS('Reception and lounge'!$A$10:$A$49,A39)+COUNTIFS('Treatment rooms'!$A$10:$A$49,A39)+COUNTIFS('Wet areas'!$A$10:$A$49,A39)+COUNTIFS('Fitness and studios'!$A$10:$A$49,A39)+COUNTIFS('Support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ID",IF((COUNTIFS('Reception and lounge'!$A$10:$A$49,A40)+COUNTIFS('Treatment rooms'!$A$10:$A$49,A40)+COUNTIFS('Wet areas'!$A$10:$A$49,A40)+COUNTIFS('Fitness and studios'!$A$10:$A$49,A40)+COUNTIFS('Support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ID",IF((COUNTIFS('Reception and lounge'!$A$10:$A$49,A41)+COUNTIFS('Treatment rooms'!$A$10:$A$49,A41)+COUNTIFS('Wet areas'!$A$10:$A$49,A41)+COUNTIFS('Fitness and studios'!$A$10:$A$49,A41)+COUNTIFS('Support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ID",IF((COUNTIFS('Reception and lounge'!$A$10:$A$49,A42)+COUNTIFS('Treatment rooms'!$A$10:$A$49,A42)+COUNTIFS('Wet areas'!$A$10:$A$49,A42)+COUNTIFS('Fitness and studios'!$A$10:$A$49,A42)+COUNTIFS('Support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ID",IF((COUNTIFS('Reception and lounge'!$A$10:$A$49,A43)+COUNTIFS('Treatment rooms'!$A$10:$A$49,A43)+COUNTIFS('Wet areas'!$A$10:$A$49,A43)+COUNTIFS('Fitness and studios'!$A$10:$A$49,A43)+COUNTIFS('Support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ID",IF((COUNTIFS('Reception and lounge'!$A$10:$A$49,A44)+COUNTIFS('Treatment rooms'!$A$10:$A$49,A44)+COUNTIFS('Wet areas'!$A$10:$A$49,A44)+COUNTIFS('Fitness and studios'!$A$10:$A$49,A44)+COUNTIFS('Support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ID",IF((COUNTIFS('Reception and lounge'!$A$10:$A$49,A45)+COUNTIFS('Treatment rooms'!$A$10:$A$49,A45)+COUNTIFS('Wet areas'!$A$10:$A$49,A45)+COUNTIFS('Fitness and studios'!$A$10:$A$49,A45)+COUNTIFS('Support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ID",IF((COUNTIFS('Reception and lounge'!$A$10:$A$49,A46)+COUNTIFS('Treatment rooms'!$A$10:$A$49,A46)+COUNTIFS('Wet areas'!$A$10:$A$49,A46)+COUNTIFS('Fitness and studios'!$A$10:$A$49,A46)+COUNTIFS('Support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ID",IF((COUNTIFS('Reception and lounge'!$A$10:$A$49,A47)+COUNTIFS('Treatment rooms'!$A$10:$A$49,A47)+COUNTIFS('Wet areas'!$A$10:$A$49,A47)+COUNTIFS('Fitness and studios'!$A$10:$A$49,A47)+COUNTIFS('Support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ID",IF((COUNTIFS('Reception and lounge'!$A$10:$A$49,A48)+COUNTIFS('Treatment rooms'!$A$10:$A$49,A48)+COUNTIFS('Wet areas'!$A$10:$A$49,A48)+COUNTIFS('Fitness and studios'!$A$10:$A$49,A48)+COUNTIFS('Support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ID",IF((COUNTIFS('Reception and lounge'!$A$10:$A$49,A49)+COUNTIFS('Treatment rooms'!$A$10:$A$49,A49)+COUNTIFS('Wet areas'!$A$10:$A$49,A49)+COUNTIFS('Fitness and studios'!$A$10:$A$49,A49)+COUNTIFS('Support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c3e34d016c17430f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Wet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Pools, showers, saunas, changing rooms; wet-area requirements.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WET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ID",IF((COUNTIFS('Reception and lounge'!$A$10:$A$49,A10)+COUNTIFS('Treatment rooms'!$A$10:$A$49,A10)+COUNTIFS('Wet areas'!$A$10:$A$49,A10)+COUNTIFS('Fitness and studios'!$A$10:$A$49,A10)+COUNTIFS('Support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ID",IF((COUNTIFS('Reception and lounge'!$A$10:$A$49,A11)+COUNTIFS('Treatment rooms'!$A$10:$A$49,A11)+COUNTIFS('Wet areas'!$A$10:$A$49,A11)+COUNTIFS('Fitness and studios'!$A$10:$A$49,A11)+COUNTIFS('Support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ID",IF((COUNTIFS('Reception and lounge'!$A$10:$A$49,A12)+COUNTIFS('Treatment rooms'!$A$10:$A$49,A12)+COUNTIFS('Wet areas'!$A$10:$A$49,A12)+COUNTIFS('Fitness and studios'!$A$10:$A$49,A12)+COUNTIFS('Support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ID",IF((COUNTIFS('Reception and lounge'!$A$10:$A$49,A13)+COUNTIFS('Treatment rooms'!$A$10:$A$49,A13)+COUNTIFS('Wet areas'!$A$10:$A$49,A13)+COUNTIFS('Fitness and studios'!$A$10:$A$49,A13)+COUNTIFS('Support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ID",IF((COUNTIFS('Reception and lounge'!$A$10:$A$49,A14)+COUNTIFS('Treatment rooms'!$A$10:$A$49,A14)+COUNTIFS('Wet areas'!$A$10:$A$49,A14)+COUNTIFS('Fitness and studios'!$A$10:$A$49,A14)+COUNTIFS('Support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ID",IF((COUNTIFS('Reception and lounge'!$A$10:$A$49,A15)+COUNTIFS('Treatment rooms'!$A$10:$A$49,A15)+COUNTIFS('Wet areas'!$A$10:$A$49,A15)+COUNTIFS('Fitness and studios'!$A$10:$A$49,A15)+COUNTIFS('Support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ID",IF((COUNTIFS('Reception and lounge'!$A$10:$A$49,A16)+COUNTIFS('Treatment rooms'!$A$10:$A$49,A16)+COUNTIFS('Wet areas'!$A$10:$A$49,A16)+COUNTIFS('Fitness and studios'!$A$10:$A$49,A16)+COUNTIFS('Support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ID",IF((COUNTIFS('Reception and lounge'!$A$10:$A$49,A17)+COUNTIFS('Treatment rooms'!$A$10:$A$49,A17)+COUNTIFS('Wet areas'!$A$10:$A$49,A17)+COUNTIFS('Fitness and studios'!$A$10:$A$49,A17)+COUNTIFS('Support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ID",IF((COUNTIFS('Reception and lounge'!$A$10:$A$49,A18)+COUNTIFS('Treatment rooms'!$A$10:$A$49,A18)+COUNTIFS('Wet areas'!$A$10:$A$49,A18)+COUNTIFS('Fitness and studios'!$A$10:$A$49,A18)+COUNTIFS('Support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ID",IF((COUNTIFS('Reception and lounge'!$A$10:$A$49,A19)+COUNTIFS('Treatment rooms'!$A$10:$A$49,A19)+COUNTIFS('Wet areas'!$A$10:$A$49,A19)+COUNTIFS('Fitness and studios'!$A$10:$A$49,A19)+COUNTIFS('Support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ID",IF((COUNTIFS('Reception and lounge'!$A$10:$A$49,A20)+COUNTIFS('Treatment rooms'!$A$10:$A$49,A20)+COUNTIFS('Wet areas'!$A$10:$A$49,A20)+COUNTIFS('Fitness and studios'!$A$10:$A$49,A20)+COUNTIFS('Support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ID",IF((COUNTIFS('Reception and lounge'!$A$10:$A$49,A21)+COUNTIFS('Treatment rooms'!$A$10:$A$49,A21)+COUNTIFS('Wet areas'!$A$10:$A$49,A21)+COUNTIFS('Fitness and studios'!$A$10:$A$49,A21)+COUNTIFS('Support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ID",IF((COUNTIFS('Reception and lounge'!$A$10:$A$49,A22)+COUNTIFS('Treatment rooms'!$A$10:$A$49,A22)+COUNTIFS('Wet areas'!$A$10:$A$49,A22)+COUNTIFS('Fitness and studios'!$A$10:$A$49,A22)+COUNTIFS('Support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ID",IF((COUNTIFS('Reception and lounge'!$A$10:$A$49,A23)+COUNTIFS('Treatment rooms'!$A$10:$A$49,A23)+COUNTIFS('Wet areas'!$A$10:$A$49,A23)+COUNTIFS('Fitness and studios'!$A$10:$A$49,A23)+COUNTIFS('Support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ID",IF((COUNTIFS('Reception and lounge'!$A$10:$A$49,A24)+COUNTIFS('Treatment rooms'!$A$10:$A$49,A24)+COUNTIFS('Wet areas'!$A$10:$A$49,A24)+COUNTIFS('Fitness and studios'!$A$10:$A$49,A24)+COUNTIFS('Support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ID",IF((COUNTIFS('Reception and lounge'!$A$10:$A$49,A25)+COUNTIFS('Treatment rooms'!$A$10:$A$49,A25)+COUNTIFS('Wet areas'!$A$10:$A$49,A25)+COUNTIFS('Fitness and studios'!$A$10:$A$49,A25)+COUNTIFS('Support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ID",IF((COUNTIFS('Reception and lounge'!$A$10:$A$49,A26)+COUNTIFS('Treatment rooms'!$A$10:$A$49,A26)+COUNTIFS('Wet areas'!$A$10:$A$49,A26)+COUNTIFS('Fitness and studios'!$A$10:$A$49,A26)+COUNTIFS('Support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ID",IF((COUNTIFS('Reception and lounge'!$A$10:$A$49,A27)+COUNTIFS('Treatment rooms'!$A$10:$A$49,A27)+COUNTIFS('Wet areas'!$A$10:$A$49,A27)+COUNTIFS('Fitness and studios'!$A$10:$A$49,A27)+COUNTIFS('Support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ID",IF((COUNTIFS('Reception and lounge'!$A$10:$A$49,A28)+COUNTIFS('Treatment rooms'!$A$10:$A$49,A28)+COUNTIFS('Wet areas'!$A$10:$A$49,A28)+COUNTIFS('Fitness and studios'!$A$10:$A$49,A28)+COUNTIFS('Support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ID",IF((COUNTIFS('Reception and lounge'!$A$10:$A$49,A29)+COUNTIFS('Treatment rooms'!$A$10:$A$49,A29)+COUNTIFS('Wet areas'!$A$10:$A$49,A29)+COUNTIFS('Fitness and studios'!$A$10:$A$49,A29)+COUNTIFS('Support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ID",IF((COUNTIFS('Reception and lounge'!$A$10:$A$49,A30)+COUNTIFS('Treatment rooms'!$A$10:$A$49,A30)+COUNTIFS('Wet areas'!$A$10:$A$49,A30)+COUNTIFS('Fitness and studios'!$A$10:$A$49,A30)+COUNTIFS('Support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ID",IF((COUNTIFS('Reception and lounge'!$A$10:$A$49,A31)+COUNTIFS('Treatment rooms'!$A$10:$A$49,A31)+COUNTIFS('Wet areas'!$A$10:$A$49,A31)+COUNTIFS('Fitness and studios'!$A$10:$A$49,A31)+COUNTIFS('Support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ID",IF((COUNTIFS('Reception and lounge'!$A$10:$A$49,A32)+COUNTIFS('Treatment rooms'!$A$10:$A$49,A32)+COUNTIFS('Wet areas'!$A$10:$A$49,A32)+COUNTIFS('Fitness and studios'!$A$10:$A$49,A32)+COUNTIFS('Support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ID",IF((COUNTIFS('Reception and lounge'!$A$10:$A$49,A33)+COUNTIFS('Treatment rooms'!$A$10:$A$49,A33)+COUNTIFS('Wet areas'!$A$10:$A$49,A33)+COUNTIFS('Fitness and studios'!$A$10:$A$49,A33)+COUNTIFS('Support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ID",IF((COUNTIFS('Reception and lounge'!$A$10:$A$49,A34)+COUNTIFS('Treatment rooms'!$A$10:$A$49,A34)+COUNTIFS('Wet areas'!$A$10:$A$49,A34)+COUNTIFS('Fitness and studios'!$A$10:$A$49,A34)+COUNTIFS('Support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ID",IF((COUNTIFS('Reception and lounge'!$A$10:$A$49,A35)+COUNTIFS('Treatment rooms'!$A$10:$A$49,A35)+COUNTIFS('Wet areas'!$A$10:$A$49,A35)+COUNTIFS('Fitness and studios'!$A$10:$A$49,A35)+COUNTIFS('Support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ID",IF((COUNTIFS('Reception and lounge'!$A$10:$A$49,A36)+COUNTIFS('Treatment rooms'!$A$10:$A$49,A36)+COUNTIFS('Wet areas'!$A$10:$A$49,A36)+COUNTIFS('Fitness and studios'!$A$10:$A$49,A36)+COUNTIFS('Support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ID",IF((COUNTIFS('Reception and lounge'!$A$10:$A$49,A37)+COUNTIFS('Treatment rooms'!$A$10:$A$49,A37)+COUNTIFS('Wet areas'!$A$10:$A$49,A37)+COUNTIFS('Fitness and studios'!$A$10:$A$49,A37)+COUNTIFS('Support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ID",IF((COUNTIFS('Reception and lounge'!$A$10:$A$49,A38)+COUNTIFS('Treatment rooms'!$A$10:$A$49,A38)+COUNTIFS('Wet areas'!$A$10:$A$49,A38)+COUNTIFS('Fitness and studios'!$A$10:$A$49,A38)+COUNTIFS('Support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ID",IF((COUNTIFS('Reception and lounge'!$A$10:$A$49,A39)+COUNTIFS('Treatment rooms'!$A$10:$A$49,A39)+COUNTIFS('Wet areas'!$A$10:$A$49,A39)+COUNTIFS('Fitness and studios'!$A$10:$A$49,A39)+COUNTIFS('Support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ID",IF((COUNTIFS('Reception and lounge'!$A$10:$A$49,A40)+COUNTIFS('Treatment rooms'!$A$10:$A$49,A40)+COUNTIFS('Wet areas'!$A$10:$A$49,A40)+COUNTIFS('Fitness and studios'!$A$10:$A$49,A40)+COUNTIFS('Support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ID",IF((COUNTIFS('Reception and lounge'!$A$10:$A$49,A41)+COUNTIFS('Treatment rooms'!$A$10:$A$49,A41)+COUNTIFS('Wet areas'!$A$10:$A$49,A41)+COUNTIFS('Fitness and studios'!$A$10:$A$49,A41)+COUNTIFS('Support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ID",IF((COUNTIFS('Reception and lounge'!$A$10:$A$49,A42)+COUNTIFS('Treatment rooms'!$A$10:$A$49,A42)+COUNTIFS('Wet areas'!$A$10:$A$49,A42)+COUNTIFS('Fitness and studios'!$A$10:$A$49,A42)+COUNTIFS('Support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ID",IF((COUNTIFS('Reception and lounge'!$A$10:$A$49,A43)+COUNTIFS('Treatment rooms'!$A$10:$A$49,A43)+COUNTIFS('Wet areas'!$A$10:$A$49,A43)+COUNTIFS('Fitness and studios'!$A$10:$A$49,A43)+COUNTIFS('Support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ID",IF((COUNTIFS('Reception and lounge'!$A$10:$A$49,A44)+COUNTIFS('Treatment rooms'!$A$10:$A$49,A44)+COUNTIFS('Wet areas'!$A$10:$A$49,A44)+COUNTIFS('Fitness and studios'!$A$10:$A$49,A44)+COUNTIFS('Support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ID",IF((COUNTIFS('Reception and lounge'!$A$10:$A$49,A45)+COUNTIFS('Treatment rooms'!$A$10:$A$49,A45)+COUNTIFS('Wet areas'!$A$10:$A$49,A45)+COUNTIFS('Fitness and studios'!$A$10:$A$49,A45)+COUNTIFS('Support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ID",IF((COUNTIFS('Reception and lounge'!$A$10:$A$49,A46)+COUNTIFS('Treatment rooms'!$A$10:$A$49,A46)+COUNTIFS('Wet areas'!$A$10:$A$49,A46)+COUNTIFS('Fitness and studios'!$A$10:$A$49,A46)+COUNTIFS('Support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ID",IF((COUNTIFS('Reception and lounge'!$A$10:$A$49,A47)+COUNTIFS('Treatment rooms'!$A$10:$A$49,A47)+COUNTIFS('Wet areas'!$A$10:$A$49,A47)+COUNTIFS('Fitness and studios'!$A$10:$A$49,A47)+COUNTIFS('Support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ID",IF((COUNTIFS('Reception and lounge'!$A$10:$A$49,A48)+COUNTIFS('Treatment rooms'!$A$10:$A$49,A48)+COUNTIFS('Wet areas'!$A$10:$A$49,A48)+COUNTIFS('Fitness and studios'!$A$10:$A$49,A48)+COUNTIFS('Support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ID",IF((COUNTIFS('Reception and lounge'!$A$10:$A$49,A49)+COUNTIFS('Treatment rooms'!$A$10:$A$49,A49)+COUNTIFS('Wet areas'!$A$10:$A$49,A49)+COUNTIFS('Fitness and studios'!$A$10:$A$49,A49)+COUNTIFS('Support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72c6a329c4014a0c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Fitness and studios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Training spaces, equipment and flooring.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FIT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ID",IF((COUNTIFS('Reception and lounge'!$A$10:$A$49,A10)+COUNTIFS('Treatment rooms'!$A$10:$A$49,A10)+COUNTIFS('Wet areas'!$A$10:$A$49,A10)+COUNTIFS('Fitness and studios'!$A$10:$A$49,A10)+COUNTIFS('Support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ID",IF((COUNTIFS('Reception and lounge'!$A$10:$A$49,A11)+COUNTIFS('Treatment rooms'!$A$10:$A$49,A11)+COUNTIFS('Wet areas'!$A$10:$A$49,A11)+COUNTIFS('Fitness and studios'!$A$10:$A$49,A11)+COUNTIFS('Support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ID",IF((COUNTIFS('Reception and lounge'!$A$10:$A$49,A12)+COUNTIFS('Treatment rooms'!$A$10:$A$49,A12)+COUNTIFS('Wet areas'!$A$10:$A$49,A12)+COUNTIFS('Fitness and studios'!$A$10:$A$49,A12)+COUNTIFS('Support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ID",IF((COUNTIFS('Reception and lounge'!$A$10:$A$49,A13)+COUNTIFS('Treatment rooms'!$A$10:$A$49,A13)+COUNTIFS('Wet areas'!$A$10:$A$49,A13)+COUNTIFS('Fitness and studios'!$A$10:$A$49,A13)+COUNTIFS('Support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ID",IF((COUNTIFS('Reception and lounge'!$A$10:$A$49,A14)+COUNTIFS('Treatment rooms'!$A$10:$A$49,A14)+COUNTIFS('Wet areas'!$A$10:$A$49,A14)+COUNTIFS('Fitness and studios'!$A$10:$A$49,A14)+COUNTIFS('Support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ID",IF((COUNTIFS('Reception and lounge'!$A$10:$A$49,A15)+COUNTIFS('Treatment rooms'!$A$10:$A$49,A15)+COUNTIFS('Wet areas'!$A$10:$A$49,A15)+COUNTIFS('Fitness and studios'!$A$10:$A$49,A15)+COUNTIFS('Support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ID",IF((COUNTIFS('Reception and lounge'!$A$10:$A$49,A16)+COUNTIFS('Treatment rooms'!$A$10:$A$49,A16)+COUNTIFS('Wet areas'!$A$10:$A$49,A16)+COUNTIFS('Fitness and studios'!$A$10:$A$49,A16)+COUNTIFS('Support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ID",IF((COUNTIFS('Reception and lounge'!$A$10:$A$49,A17)+COUNTIFS('Treatment rooms'!$A$10:$A$49,A17)+COUNTIFS('Wet areas'!$A$10:$A$49,A17)+COUNTIFS('Fitness and studios'!$A$10:$A$49,A17)+COUNTIFS('Support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ID",IF((COUNTIFS('Reception and lounge'!$A$10:$A$49,A18)+COUNTIFS('Treatment rooms'!$A$10:$A$49,A18)+COUNTIFS('Wet areas'!$A$10:$A$49,A18)+COUNTIFS('Fitness and studios'!$A$10:$A$49,A18)+COUNTIFS('Support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ID",IF((COUNTIFS('Reception and lounge'!$A$10:$A$49,A19)+COUNTIFS('Treatment rooms'!$A$10:$A$49,A19)+COUNTIFS('Wet areas'!$A$10:$A$49,A19)+COUNTIFS('Fitness and studios'!$A$10:$A$49,A19)+COUNTIFS('Support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ID",IF((COUNTIFS('Reception and lounge'!$A$10:$A$49,A20)+COUNTIFS('Treatment rooms'!$A$10:$A$49,A20)+COUNTIFS('Wet areas'!$A$10:$A$49,A20)+COUNTIFS('Fitness and studios'!$A$10:$A$49,A20)+COUNTIFS('Support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ID",IF((COUNTIFS('Reception and lounge'!$A$10:$A$49,A21)+COUNTIFS('Treatment rooms'!$A$10:$A$49,A21)+COUNTIFS('Wet areas'!$A$10:$A$49,A21)+COUNTIFS('Fitness and studios'!$A$10:$A$49,A21)+COUNTIFS('Support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ID",IF((COUNTIFS('Reception and lounge'!$A$10:$A$49,A22)+COUNTIFS('Treatment rooms'!$A$10:$A$49,A22)+COUNTIFS('Wet areas'!$A$10:$A$49,A22)+COUNTIFS('Fitness and studios'!$A$10:$A$49,A22)+COUNTIFS('Support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ID",IF((COUNTIFS('Reception and lounge'!$A$10:$A$49,A23)+COUNTIFS('Treatment rooms'!$A$10:$A$49,A23)+COUNTIFS('Wet areas'!$A$10:$A$49,A23)+COUNTIFS('Fitness and studios'!$A$10:$A$49,A23)+COUNTIFS('Support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ID",IF((COUNTIFS('Reception and lounge'!$A$10:$A$49,A24)+COUNTIFS('Treatment rooms'!$A$10:$A$49,A24)+COUNTIFS('Wet areas'!$A$10:$A$49,A24)+COUNTIFS('Fitness and studios'!$A$10:$A$49,A24)+COUNTIFS('Support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ID",IF((COUNTIFS('Reception and lounge'!$A$10:$A$49,A25)+COUNTIFS('Treatment rooms'!$A$10:$A$49,A25)+COUNTIFS('Wet areas'!$A$10:$A$49,A25)+COUNTIFS('Fitness and studios'!$A$10:$A$49,A25)+COUNTIFS('Support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ID",IF((COUNTIFS('Reception and lounge'!$A$10:$A$49,A26)+COUNTIFS('Treatment rooms'!$A$10:$A$49,A26)+COUNTIFS('Wet areas'!$A$10:$A$49,A26)+COUNTIFS('Fitness and studios'!$A$10:$A$49,A26)+COUNTIFS('Support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ID",IF((COUNTIFS('Reception and lounge'!$A$10:$A$49,A27)+COUNTIFS('Treatment rooms'!$A$10:$A$49,A27)+COUNTIFS('Wet areas'!$A$10:$A$49,A27)+COUNTIFS('Fitness and studios'!$A$10:$A$49,A27)+COUNTIFS('Support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ID",IF((COUNTIFS('Reception and lounge'!$A$10:$A$49,A28)+COUNTIFS('Treatment rooms'!$A$10:$A$49,A28)+COUNTIFS('Wet areas'!$A$10:$A$49,A28)+COUNTIFS('Fitness and studios'!$A$10:$A$49,A28)+COUNTIFS('Support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ID",IF((COUNTIFS('Reception and lounge'!$A$10:$A$49,A29)+COUNTIFS('Treatment rooms'!$A$10:$A$49,A29)+COUNTIFS('Wet areas'!$A$10:$A$49,A29)+COUNTIFS('Fitness and studios'!$A$10:$A$49,A29)+COUNTIFS('Support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ID",IF((COUNTIFS('Reception and lounge'!$A$10:$A$49,A30)+COUNTIFS('Treatment rooms'!$A$10:$A$49,A30)+COUNTIFS('Wet areas'!$A$10:$A$49,A30)+COUNTIFS('Fitness and studios'!$A$10:$A$49,A30)+COUNTIFS('Support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ID",IF((COUNTIFS('Reception and lounge'!$A$10:$A$49,A31)+COUNTIFS('Treatment rooms'!$A$10:$A$49,A31)+COUNTIFS('Wet areas'!$A$10:$A$49,A31)+COUNTIFS('Fitness and studios'!$A$10:$A$49,A31)+COUNTIFS('Support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ID",IF((COUNTIFS('Reception and lounge'!$A$10:$A$49,A32)+COUNTIFS('Treatment rooms'!$A$10:$A$49,A32)+COUNTIFS('Wet areas'!$A$10:$A$49,A32)+COUNTIFS('Fitness and studios'!$A$10:$A$49,A32)+COUNTIFS('Support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ID",IF((COUNTIFS('Reception and lounge'!$A$10:$A$49,A33)+COUNTIFS('Treatment rooms'!$A$10:$A$49,A33)+COUNTIFS('Wet areas'!$A$10:$A$49,A33)+COUNTIFS('Fitness and studios'!$A$10:$A$49,A33)+COUNTIFS('Support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ID",IF((COUNTIFS('Reception and lounge'!$A$10:$A$49,A34)+COUNTIFS('Treatment rooms'!$A$10:$A$49,A34)+COUNTIFS('Wet areas'!$A$10:$A$49,A34)+COUNTIFS('Fitness and studios'!$A$10:$A$49,A34)+COUNTIFS('Support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ID",IF((COUNTIFS('Reception and lounge'!$A$10:$A$49,A35)+COUNTIFS('Treatment rooms'!$A$10:$A$49,A35)+COUNTIFS('Wet areas'!$A$10:$A$49,A35)+COUNTIFS('Fitness and studios'!$A$10:$A$49,A35)+COUNTIFS('Support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ID",IF((COUNTIFS('Reception and lounge'!$A$10:$A$49,A36)+COUNTIFS('Treatment rooms'!$A$10:$A$49,A36)+COUNTIFS('Wet areas'!$A$10:$A$49,A36)+COUNTIFS('Fitness and studios'!$A$10:$A$49,A36)+COUNTIFS('Support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ID",IF((COUNTIFS('Reception and lounge'!$A$10:$A$49,A37)+COUNTIFS('Treatment rooms'!$A$10:$A$49,A37)+COUNTIFS('Wet areas'!$A$10:$A$49,A37)+COUNTIFS('Fitness and studios'!$A$10:$A$49,A37)+COUNTIFS('Support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ID",IF((COUNTIFS('Reception and lounge'!$A$10:$A$49,A38)+COUNTIFS('Treatment rooms'!$A$10:$A$49,A38)+COUNTIFS('Wet areas'!$A$10:$A$49,A38)+COUNTIFS('Fitness and studios'!$A$10:$A$49,A38)+COUNTIFS('Support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ID",IF((COUNTIFS('Reception and lounge'!$A$10:$A$49,A39)+COUNTIFS('Treatment rooms'!$A$10:$A$49,A39)+COUNTIFS('Wet areas'!$A$10:$A$49,A39)+COUNTIFS('Fitness and studios'!$A$10:$A$49,A39)+COUNTIFS('Support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ID",IF((COUNTIFS('Reception and lounge'!$A$10:$A$49,A40)+COUNTIFS('Treatment rooms'!$A$10:$A$49,A40)+COUNTIFS('Wet areas'!$A$10:$A$49,A40)+COUNTIFS('Fitness and studios'!$A$10:$A$49,A40)+COUNTIFS('Support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ID",IF((COUNTIFS('Reception and lounge'!$A$10:$A$49,A41)+COUNTIFS('Treatment rooms'!$A$10:$A$49,A41)+COUNTIFS('Wet areas'!$A$10:$A$49,A41)+COUNTIFS('Fitness and studios'!$A$10:$A$49,A41)+COUNTIFS('Support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ID",IF((COUNTIFS('Reception and lounge'!$A$10:$A$49,A42)+COUNTIFS('Treatment rooms'!$A$10:$A$49,A42)+COUNTIFS('Wet areas'!$A$10:$A$49,A42)+COUNTIFS('Fitness and studios'!$A$10:$A$49,A42)+COUNTIFS('Support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ID",IF((COUNTIFS('Reception and lounge'!$A$10:$A$49,A43)+COUNTIFS('Treatment rooms'!$A$10:$A$49,A43)+COUNTIFS('Wet areas'!$A$10:$A$49,A43)+COUNTIFS('Fitness and studios'!$A$10:$A$49,A43)+COUNTIFS('Support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ID",IF((COUNTIFS('Reception and lounge'!$A$10:$A$49,A44)+COUNTIFS('Treatment rooms'!$A$10:$A$49,A44)+COUNTIFS('Wet areas'!$A$10:$A$49,A44)+COUNTIFS('Fitness and studios'!$A$10:$A$49,A44)+COUNTIFS('Support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ID",IF((COUNTIFS('Reception and lounge'!$A$10:$A$49,A45)+COUNTIFS('Treatment rooms'!$A$10:$A$49,A45)+COUNTIFS('Wet areas'!$A$10:$A$49,A45)+COUNTIFS('Fitness and studios'!$A$10:$A$49,A45)+COUNTIFS('Support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ID",IF((COUNTIFS('Reception and lounge'!$A$10:$A$49,A46)+COUNTIFS('Treatment rooms'!$A$10:$A$49,A46)+COUNTIFS('Wet areas'!$A$10:$A$49,A46)+COUNTIFS('Fitness and studios'!$A$10:$A$49,A46)+COUNTIFS('Support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ID",IF((COUNTIFS('Reception and lounge'!$A$10:$A$49,A47)+COUNTIFS('Treatment rooms'!$A$10:$A$49,A47)+COUNTIFS('Wet areas'!$A$10:$A$49,A47)+COUNTIFS('Fitness and studios'!$A$10:$A$49,A47)+COUNTIFS('Support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ID",IF((COUNTIFS('Reception and lounge'!$A$10:$A$49,A48)+COUNTIFS('Treatment rooms'!$A$10:$A$49,A48)+COUNTIFS('Wet areas'!$A$10:$A$49,A48)+COUNTIFS('Fitness and studios'!$A$10:$A$49,A48)+COUNTIFS('Support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ID",IF((COUNTIFS('Reception and lounge'!$A$10:$A$49,A49)+COUNTIFS('Treatment rooms'!$A$10:$A$49,A49)+COUNTIFS('Wet areas'!$A$10:$A$49,A49)+COUNTIFS('Fitness and studios'!$A$10:$A$49,A49)+COUNTIFS('Support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758e719ae6c4e48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Support spaces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Staff, laundry, storage and technical spaces.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ID",IF((COUNTIFS('Reception and lounge'!$A$10:$A$49,A10)+COUNTIFS('Treatment rooms'!$A$10:$A$49,A10)+COUNTIFS('Wet areas'!$A$10:$A$49,A10)+COUNTIFS('Fitness and studios'!$A$10:$A$49,A10)+COUNTIFS('Support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ID",IF((COUNTIFS('Reception and lounge'!$A$10:$A$49,A11)+COUNTIFS('Treatment rooms'!$A$10:$A$49,A11)+COUNTIFS('Wet areas'!$A$10:$A$49,A11)+COUNTIFS('Fitness and studios'!$A$10:$A$49,A11)+COUNTIFS('Support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ID",IF((COUNTIFS('Reception and lounge'!$A$10:$A$49,A12)+COUNTIFS('Treatment rooms'!$A$10:$A$49,A12)+COUNTIFS('Wet areas'!$A$10:$A$49,A12)+COUNTIFS('Fitness and studios'!$A$10:$A$49,A12)+COUNTIFS('Support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ID",IF((COUNTIFS('Reception and lounge'!$A$10:$A$49,A13)+COUNTIFS('Treatment rooms'!$A$10:$A$49,A13)+COUNTIFS('Wet areas'!$A$10:$A$49,A13)+COUNTIFS('Fitness and studios'!$A$10:$A$49,A13)+COUNTIFS('Support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ID",IF((COUNTIFS('Reception and lounge'!$A$10:$A$49,A14)+COUNTIFS('Treatment rooms'!$A$10:$A$49,A14)+COUNTIFS('Wet areas'!$A$10:$A$49,A14)+COUNTIFS('Fitness and studios'!$A$10:$A$49,A14)+COUNTIFS('Support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ID",IF((COUNTIFS('Reception and lounge'!$A$10:$A$49,A15)+COUNTIFS('Treatment rooms'!$A$10:$A$49,A15)+COUNTIFS('Wet areas'!$A$10:$A$49,A15)+COUNTIFS('Fitness and studios'!$A$10:$A$49,A15)+COUNTIFS('Support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ID",IF((COUNTIFS('Reception and lounge'!$A$10:$A$49,A16)+COUNTIFS('Treatment rooms'!$A$10:$A$49,A16)+COUNTIFS('Wet areas'!$A$10:$A$49,A16)+COUNTIFS('Fitness and studios'!$A$10:$A$49,A16)+COUNTIFS('Support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ID",IF((COUNTIFS('Reception and lounge'!$A$10:$A$49,A17)+COUNTIFS('Treatment rooms'!$A$10:$A$49,A17)+COUNTIFS('Wet areas'!$A$10:$A$49,A17)+COUNTIFS('Fitness and studios'!$A$10:$A$49,A17)+COUNTIFS('Support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ID",IF((COUNTIFS('Reception and lounge'!$A$10:$A$49,A18)+COUNTIFS('Treatment rooms'!$A$10:$A$49,A18)+COUNTIFS('Wet areas'!$A$10:$A$49,A18)+COUNTIFS('Fitness and studios'!$A$10:$A$49,A18)+COUNTIFS('Support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ID",IF((COUNTIFS('Reception and lounge'!$A$10:$A$49,A19)+COUNTIFS('Treatment rooms'!$A$10:$A$49,A19)+COUNTIFS('Wet areas'!$A$10:$A$49,A19)+COUNTIFS('Fitness and studios'!$A$10:$A$49,A19)+COUNTIFS('Support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ID",IF((COUNTIFS('Reception and lounge'!$A$10:$A$49,A20)+COUNTIFS('Treatment rooms'!$A$10:$A$49,A20)+COUNTIFS('Wet areas'!$A$10:$A$49,A20)+COUNTIFS('Fitness and studios'!$A$10:$A$49,A20)+COUNTIFS('Support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ID",IF((COUNTIFS('Reception and lounge'!$A$10:$A$49,A21)+COUNTIFS('Treatment rooms'!$A$10:$A$49,A21)+COUNTIFS('Wet areas'!$A$10:$A$49,A21)+COUNTIFS('Fitness and studios'!$A$10:$A$49,A21)+COUNTIFS('Support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ID",IF((COUNTIFS('Reception and lounge'!$A$10:$A$49,A22)+COUNTIFS('Treatment rooms'!$A$10:$A$49,A22)+COUNTIFS('Wet areas'!$A$10:$A$49,A22)+COUNTIFS('Fitness and studios'!$A$10:$A$49,A22)+COUNTIFS('Support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ID",IF((COUNTIFS('Reception and lounge'!$A$10:$A$49,A23)+COUNTIFS('Treatment rooms'!$A$10:$A$49,A23)+COUNTIFS('Wet areas'!$A$10:$A$49,A23)+COUNTIFS('Fitness and studios'!$A$10:$A$49,A23)+COUNTIFS('Support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ID",IF((COUNTIFS('Reception and lounge'!$A$10:$A$49,A24)+COUNTIFS('Treatment rooms'!$A$10:$A$49,A24)+COUNTIFS('Wet areas'!$A$10:$A$49,A24)+COUNTIFS('Fitness and studios'!$A$10:$A$49,A24)+COUNTIFS('Support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ID",IF((COUNTIFS('Reception and lounge'!$A$10:$A$49,A25)+COUNTIFS('Treatment rooms'!$A$10:$A$49,A25)+COUNTIFS('Wet areas'!$A$10:$A$49,A25)+COUNTIFS('Fitness and studios'!$A$10:$A$49,A25)+COUNTIFS('Support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ID",IF((COUNTIFS('Reception and lounge'!$A$10:$A$49,A26)+COUNTIFS('Treatment rooms'!$A$10:$A$49,A26)+COUNTIFS('Wet areas'!$A$10:$A$49,A26)+COUNTIFS('Fitness and studios'!$A$10:$A$49,A26)+COUNTIFS('Support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ID",IF((COUNTIFS('Reception and lounge'!$A$10:$A$49,A27)+COUNTIFS('Treatment rooms'!$A$10:$A$49,A27)+COUNTIFS('Wet areas'!$A$10:$A$49,A27)+COUNTIFS('Fitness and studios'!$A$10:$A$49,A27)+COUNTIFS('Support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ID",IF((COUNTIFS('Reception and lounge'!$A$10:$A$49,A28)+COUNTIFS('Treatment rooms'!$A$10:$A$49,A28)+COUNTIFS('Wet areas'!$A$10:$A$49,A28)+COUNTIFS('Fitness and studios'!$A$10:$A$49,A28)+COUNTIFS('Support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ID",IF((COUNTIFS('Reception and lounge'!$A$10:$A$49,A29)+COUNTIFS('Treatment rooms'!$A$10:$A$49,A29)+COUNTIFS('Wet areas'!$A$10:$A$49,A29)+COUNTIFS('Fitness and studios'!$A$10:$A$49,A29)+COUNTIFS('Support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ID",IF((COUNTIFS('Reception and lounge'!$A$10:$A$49,A30)+COUNTIFS('Treatment rooms'!$A$10:$A$49,A30)+COUNTIFS('Wet areas'!$A$10:$A$49,A30)+COUNTIFS('Fitness and studios'!$A$10:$A$49,A30)+COUNTIFS('Support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ID",IF((COUNTIFS('Reception and lounge'!$A$10:$A$49,A31)+COUNTIFS('Treatment rooms'!$A$10:$A$49,A31)+COUNTIFS('Wet areas'!$A$10:$A$49,A31)+COUNTIFS('Fitness and studios'!$A$10:$A$49,A31)+COUNTIFS('Support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ID",IF((COUNTIFS('Reception and lounge'!$A$10:$A$49,A32)+COUNTIFS('Treatment rooms'!$A$10:$A$49,A32)+COUNTIFS('Wet areas'!$A$10:$A$49,A32)+COUNTIFS('Fitness and studios'!$A$10:$A$49,A32)+COUNTIFS('Support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ID",IF((COUNTIFS('Reception and lounge'!$A$10:$A$49,A33)+COUNTIFS('Treatment rooms'!$A$10:$A$49,A33)+COUNTIFS('Wet areas'!$A$10:$A$49,A33)+COUNTIFS('Fitness and studios'!$A$10:$A$49,A33)+COUNTIFS('Support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ID",IF((COUNTIFS('Reception and lounge'!$A$10:$A$49,A34)+COUNTIFS('Treatment rooms'!$A$10:$A$49,A34)+COUNTIFS('Wet areas'!$A$10:$A$49,A34)+COUNTIFS('Fitness and studios'!$A$10:$A$49,A34)+COUNTIFS('Support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ID",IF((COUNTIFS('Reception and lounge'!$A$10:$A$49,A35)+COUNTIFS('Treatment rooms'!$A$10:$A$49,A35)+COUNTIFS('Wet areas'!$A$10:$A$49,A35)+COUNTIFS('Fitness and studios'!$A$10:$A$49,A35)+COUNTIFS('Support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ID",IF((COUNTIFS('Reception and lounge'!$A$10:$A$49,A36)+COUNTIFS('Treatment rooms'!$A$10:$A$49,A36)+COUNTIFS('Wet areas'!$A$10:$A$49,A36)+COUNTIFS('Fitness and studios'!$A$10:$A$49,A36)+COUNTIFS('Support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ID",IF((COUNTIFS('Reception and lounge'!$A$10:$A$49,A37)+COUNTIFS('Treatment rooms'!$A$10:$A$49,A37)+COUNTIFS('Wet areas'!$A$10:$A$49,A37)+COUNTIFS('Fitness and studios'!$A$10:$A$49,A37)+COUNTIFS('Support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ID",IF((COUNTIFS('Reception and lounge'!$A$10:$A$49,A38)+COUNTIFS('Treatment rooms'!$A$10:$A$49,A38)+COUNTIFS('Wet areas'!$A$10:$A$49,A38)+COUNTIFS('Fitness and studios'!$A$10:$A$49,A38)+COUNTIFS('Support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ID",IF((COUNTIFS('Reception and lounge'!$A$10:$A$49,A39)+COUNTIFS('Treatment rooms'!$A$10:$A$49,A39)+COUNTIFS('Wet areas'!$A$10:$A$49,A39)+COUNTIFS('Fitness and studios'!$A$10:$A$49,A39)+COUNTIFS('Support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ID",IF((COUNTIFS('Reception and lounge'!$A$10:$A$49,A40)+COUNTIFS('Treatment rooms'!$A$10:$A$49,A40)+COUNTIFS('Wet areas'!$A$10:$A$49,A40)+COUNTIFS('Fitness and studios'!$A$10:$A$49,A40)+COUNTIFS('Support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ID",IF((COUNTIFS('Reception and lounge'!$A$10:$A$49,A41)+COUNTIFS('Treatment rooms'!$A$10:$A$49,A41)+COUNTIFS('Wet areas'!$A$10:$A$49,A41)+COUNTIFS('Fitness and studios'!$A$10:$A$49,A41)+COUNTIFS('Support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ID",IF((COUNTIFS('Reception and lounge'!$A$10:$A$49,A42)+COUNTIFS('Treatment rooms'!$A$10:$A$49,A42)+COUNTIFS('Wet areas'!$A$10:$A$49,A42)+COUNTIFS('Fitness and studios'!$A$10:$A$49,A42)+COUNTIFS('Support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ID",IF((COUNTIFS('Reception and lounge'!$A$10:$A$49,A43)+COUNTIFS('Treatment rooms'!$A$10:$A$49,A43)+COUNTIFS('Wet areas'!$A$10:$A$49,A43)+COUNTIFS('Fitness and studios'!$A$10:$A$49,A43)+COUNTIFS('Support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ID",IF((COUNTIFS('Reception and lounge'!$A$10:$A$49,A44)+COUNTIFS('Treatment rooms'!$A$10:$A$49,A44)+COUNTIFS('Wet areas'!$A$10:$A$49,A44)+COUNTIFS('Fitness and studios'!$A$10:$A$49,A44)+COUNTIFS('Support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ID",IF((COUNTIFS('Reception and lounge'!$A$10:$A$49,A45)+COUNTIFS('Treatment rooms'!$A$10:$A$49,A45)+COUNTIFS('Wet areas'!$A$10:$A$49,A45)+COUNTIFS('Fitness and studios'!$A$10:$A$49,A45)+COUNTIFS('Support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ID",IF((COUNTIFS('Reception and lounge'!$A$10:$A$49,A46)+COUNTIFS('Treatment rooms'!$A$10:$A$49,A46)+COUNTIFS('Wet areas'!$A$10:$A$49,A46)+COUNTIFS('Fitness and studios'!$A$10:$A$49,A46)+COUNTIFS('Support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ID",IF((COUNTIFS('Reception and lounge'!$A$10:$A$49,A47)+COUNTIFS('Treatment rooms'!$A$10:$A$49,A47)+COUNTIFS('Wet areas'!$A$10:$A$49,A47)+COUNTIFS('Fitness and studios'!$A$10:$A$49,A47)+COUNTIFS('Support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ID",IF((COUNTIFS('Reception and lounge'!$A$10:$A$49,A48)+COUNTIFS('Treatment rooms'!$A$10:$A$49,A48)+COUNTIFS('Wet areas'!$A$10:$A$49,A48)+COUNTIFS('Fitness and studios'!$A$10:$A$49,A48)+COUNTIFS('Support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ID",IF((COUNTIFS('Reception and lounge'!$A$10:$A$49,A49)+COUNTIFS('Treatment rooms'!$A$10:$A$49,A49)+COUNTIFS('Wet areas'!$A$10:$A$49,A49)+COUNTIFS('Fitness and studios'!$A$10:$A$49,A49)+COUNTIFS('Support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4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ea1c54c8959b46da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b6179e983a214cf9"/>
</x:worksheet>
</file>